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326" windowWidth="15600" windowHeight="8700" activeTab="0"/>
  </bookViews>
  <sheets>
    <sheet name="HK1-NT1" sheetId="1" r:id="rId1"/>
    <sheet name="HK1-NT1 lọc" sheetId="2" r:id="rId2"/>
  </sheets>
  <definedNames>
    <definedName name="_xlnm.Print_Titles" localSheetId="0">'HK1-NT1'!$6:$6</definedName>
    <definedName name="_xlnm.Print_Titles" localSheetId="1">'HK1-NT1 lọc'!$6:$6</definedName>
  </definedNames>
  <calcPr fullCalcOnLoad="1"/>
</workbook>
</file>

<file path=xl/sharedStrings.xml><?xml version="1.0" encoding="utf-8"?>
<sst xmlns="http://schemas.openxmlformats.org/spreadsheetml/2006/main" count="1202" uniqueCount="341">
  <si>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</si>
  <si>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</si>
  <si>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</si>
  <si>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</si>
  <si>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</si>
  <si>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</si>
  <si>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</si>
  <si>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</si>
  <si>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NGÀY SINH</t>
  </si>
  <si>
    <t>LỚP</t>
  </si>
  <si>
    <t>ĐRL
HKI</t>
  </si>
  <si>
    <t>XẾP LOẠI
HK I</t>
  </si>
  <si>
    <t>GHI CHÚ</t>
  </si>
  <si>
    <t>Dương Tuấn</t>
  </si>
  <si>
    <t>Anh</t>
  </si>
  <si>
    <t>21/09/1995</t>
  </si>
  <si>
    <t>Nguyễn Chính Việt</t>
  </si>
  <si>
    <t>28/08/1997</t>
  </si>
  <si>
    <t>Nguyễn Thế</t>
  </si>
  <si>
    <t>25/12/1997</t>
  </si>
  <si>
    <t>Trần Văn</t>
  </si>
  <si>
    <t>Bình</t>
  </si>
  <si>
    <t>04/05/1996</t>
  </si>
  <si>
    <t>Dương Đăng</t>
  </si>
  <si>
    <t>Đạt</t>
  </si>
  <si>
    <t>28/06/1994</t>
  </si>
  <si>
    <t>Đặng Văn</t>
  </si>
  <si>
    <t>Duân</t>
  </si>
  <si>
    <t>29/10/1998</t>
  </si>
  <si>
    <t>Nguyễn Văn</t>
  </si>
  <si>
    <t>Đức</t>
  </si>
  <si>
    <t>22/11/1998</t>
  </si>
  <si>
    <t>Nguyễn Đức</t>
  </si>
  <si>
    <t>Giang</t>
  </si>
  <si>
    <t>12/01/1998</t>
  </si>
  <si>
    <t>Nguyễn Huy</t>
  </si>
  <si>
    <t>Hoàng</t>
  </si>
  <si>
    <t>06/01/1998</t>
  </si>
  <si>
    <t>Nguyễn Duy</t>
  </si>
  <si>
    <t>Hùng</t>
  </si>
  <si>
    <t>07/04/1998</t>
  </si>
  <si>
    <t>Huy</t>
  </si>
  <si>
    <t>21/09/1998</t>
  </si>
  <si>
    <t>Khang</t>
  </si>
  <si>
    <t>06/11/1995</t>
  </si>
  <si>
    <t>Nguyễn Thanh</t>
  </si>
  <si>
    <t>Minh</t>
  </si>
  <si>
    <t>14/04/1998</t>
  </si>
  <si>
    <t>Sơn</t>
  </si>
  <si>
    <t>19/04/1998</t>
  </si>
  <si>
    <t>Dương Văn</t>
  </si>
  <si>
    <t>Thịnh</t>
  </si>
  <si>
    <t>11/09/1998</t>
  </si>
  <si>
    <t>07/06/1998</t>
  </si>
  <si>
    <t>Chu Văn</t>
  </si>
  <si>
    <t>Tiến</t>
  </si>
  <si>
    <t>22/06/1994</t>
  </si>
  <si>
    <t>Trọng</t>
  </si>
  <si>
    <t>10/09/1998</t>
  </si>
  <si>
    <t>Đào Hữu</t>
  </si>
  <si>
    <t>Tuấn</t>
  </si>
  <si>
    <t>06/04/1998</t>
  </si>
  <si>
    <t>47TC-TH2</t>
  </si>
  <si>
    <t>47TC-ÐT2</t>
  </si>
  <si>
    <t>Trịnh Long</t>
  </si>
  <si>
    <t>Biên</t>
  </si>
  <si>
    <t>25/12/1998</t>
  </si>
  <si>
    <t>Trịnh Văn</t>
  </si>
  <si>
    <t>20/05/1998</t>
  </si>
  <si>
    <t>Tô Thế</t>
  </si>
  <si>
    <t>Cường</t>
  </si>
  <si>
    <t>18/08/1996</t>
  </si>
  <si>
    <t>Toàn Quốc</t>
  </si>
  <si>
    <t>11/11/1997</t>
  </si>
  <si>
    <t>Tô Đại</t>
  </si>
  <si>
    <t>Dương</t>
  </si>
  <si>
    <t>29/06/1991</t>
  </si>
  <si>
    <t>Bàn Văn</t>
  </si>
  <si>
    <t>30/11/1995</t>
  </si>
  <si>
    <t>Nguyễn Trường</t>
  </si>
  <si>
    <t>Hạnh</t>
  </si>
  <si>
    <t>05/04/1998</t>
  </si>
  <si>
    <t>Lương Minh</t>
  </si>
  <si>
    <t>Hiếu</t>
  </si>
  <si>
    <t>22/04/1998</t>
  </si>
  <si>
    <t>Trần Ngọc</t>
  </si>
  <si>
    <t>Hoàn</t>
  </si>
  <si>
    <t>15/09/1993</t>
  </si>
  <si>
    <t>Phạm Văn</t>
  </si>
  <si>
    <t>Hoằng</t>
  </si>
  <si>
    <t>16/03/1997</t>
  </si>
  <si>
    <t>19/12/1997</t>
  </si>
  <si>
    <t>Lê Thanh</t>
  </si>
  <si>
    <t>18/02/1996</t>
  </si>
  <si>
    <t>16/02/1998</t>
  </si>
  <si>
    <t>Trần Doãn</t>
  </si>
  <si>
    <t>Hưởng</t>
  </si>
  <si>
    <t>01/12/1998</t>
  </si>
  <si>
    <t>15/03/1998</t>
  </si>
  <si>
    <t>Dương Nguyên</t>
  </si>
  <si>
    <t>Lâm</t>
  </si>
  <si>
    <t>02/10/1998</t>
  </si>
  <si>
    <t>Vũ Ngọc</t>
  </si>
  <si>
    <t>Long</t>
  </si>
  <si>
    <t>28/05/1998</t>
  </si>
  <si>
    <t>Nghĩa</t>
  </si>
  <si>
    <t>Vũ Chí</t>
  </si>
  <si>
    <t>Nguyên</t>
  </si>
  <si>
    <t>29/01/1998</t>
  </si>
  <si>
    <t>Phúc</t>
  </si>
  <si>
    <t>10/01/1998</t>
  </si>
  <si>
    <t>Lê Văn</t>
  </si>
  <si>
    <t>Quang</t>
  </si>
  <si>
    <t>27/05/1998</t>
  </si>
  <si>
    <t>Vũ Thị</t>
  </si>
  <si>
    <t>Quỳnh</t>
  </si>
  <si>
    <t>28/03/1998</t>
  </si>
  <si>
    <t>Hà Đức</t>
  </si>
  <si>
    <t>Thắng</t>
  </si>
  <si>
    <t>14/10/1998</t>
  </si>
  <si>
    <t>Đỗ Thị</t>
  </si>
  <si>
    <t>Thuý</t>
  </si>
  <si>
    <t>08/08/1997</t>
  </si>
  <si>
    <t>Trường</t>
  </si>
  <si>
    <t>25/10/1998</t>
  </si>
  <si>
    <t>05/07/1998</t>
  </si>
  <si>
    <t>Nguyễn Anh</t>
  </si>
  <si>
    <t>02/02/1998</t>
  </si>
  <si>
    <t>11/05/1998</t>
  </si>
  <si>
    <t>Tươi</t>
  </si>
  <si>
    <t>31/07/1998</t>
  </si>
  <si>
    <t>Yến</t>
  </si>
  <si>
    <t>Hải</t>
  </si>
  <si>
    <t>Hồng</t>
  </si>
  <si>
    <t>Mạnh</t>
  </si>
  <si>
    <t>Nguyễn Quang</t>
  </si>
  <si>
    <t>Thân Văn</t>
  </si>
  <si>
    <t>Ngô Văn</t>
  </si>
  <si>
    <t>Thái</t>
  </si>
  <si>
    <t>Hoàng Công</t>
  </si>
  <si>
    <t>Nguyễn Như Tuấn</t>
  </si>
  <si>
    <t>Chung</t>
  </si>
  <si>
    <t>Nguyễn Hồng</t>
  </si>
  <si>
    <t>Phạm Quang</t>
  </si>
  <si>
    <t>Hiền</t>
  </si>
  <si>
    <t>Đỗ Minh</t>
  </si>
  <si>
    <t>Nguyễn Thị</t>
  </si>
  <si>
    <t>Hà Mạnh</t>
  </si>
  <si>
    <t>Nguyễn Trung</t>
  </si>
  <si>
    <t>Kiên</t>
  </si>
  <si>
    <t>Đào Văn</t>
  </si>
  <si>
    <t>Linh</t>
  </si>
  <si>
    <t>Đỗ Tiến</t>
  </si>
  <si>
    <t>Ngô Hữu</t>
  </si>
  <si>
    <t>Nhượng</t>
  </si>
  <si>
    <t>Quyết</t>
  </si>
  <si>
    <t>Giáp Văn</t>
  </si>
  <si>
    <t>Sao</t>
  </si>
  <si>
    <t>Nguyễn Hữu</t>
  </si>
  <si>
    <t>Lương Văn</t>
  </si>
  <si>
    <t>Thành</t>
  </si>
  <si>
    <t>Triệu Hoàng</t>
  </si>
  <si>
    <t>Trinh</t>
  </si>
  <si>
    <t xml:space="preserve">Trần Văn </t>
  </si>
  <si>
    <t>Trung</t>
  </si>
  <si>
    <t>Vũ Đình</t>
  </si>
  <si>
    <t>Vang</t>
  </si>
  <si>
    <t>Đoàn Thị Hải</t>
  </si>
  <si>
    <t>47TC-ÐT3</t>
  </si>
  <si>
    <t>18/03/1994</t>
  </si>
  <si>
    <t>01/10/1996</t>
  </si>
  <si>
    <t>16/09/1998</t>
  </si>
  <si>
    <t>06/11/1998</t>
  </si>
  <si>
    <t>30/09/1998</t>
  </si>
  <si>
    <t>26/06/1998</t>
  </si>
  <si>
    <t>12/10/1998</t>
  </si>
  <si>
    <t>06/09/1998</t>
  </si>
  <si>
    <t>19/04/1997</t>
  </si>
  <si>
    <t>09/09/1998</t>
  </si>
  <si>
    <t>07/08/1992</t>
  </si>
  <si>
    <t>14/03/1996</t>
  </si>
  <si>
    <t>20/05/1997</t>
  </si>
  <si>
    <t>27/11/1997</t>
  </si>
  <si>
    <t>28/05/1997</t>
  </si>
  <si>
    <t>03/06/1998</t>
  </si>
  <si>
    <t>05/07/1997</t>
  </si>
  <si>
    <t>29/06/1994</t>
  </si>
  <si>
    <t>28/04/1994</t>
  </si>
  <si>
    <t>27/01/1998</t>
  </si>
  <si>
    <t>31/08/1998</t>
  </si>
  <si>
    <t>18/8/1998</t>
  </si>
  <si>
    <t>03/10/1998</t>
  </si>
  <si>
    <t>Lê Việt Hoàng</t>
  </si>
  <si>
    <t>13/10/1998</t>
  </si>
  <si>
    <t>47TC-Đ2</t>
  </si>
  <si>
    <t>Thân Quang</t>
  </si>
  <si>
    <t>Chiến</t>
  </si>
  <si>
    <t>10/7/1998</t>
  </si>
  <si>
    <t>21/5/1998</t>
  </si>
  <si>
    <t>Dũng</t>
  </si>
  <si>
    <t>28/6/1998</t>
  </si>
  <si>
    <t xml:space="preserve">Hà Đức </t>
  </si>
  <si>
    <t>Duy</t>
  </si>
  <si>
    <t>16/5/1993</t>
  </si>
  <si>
    <t>16/10/1996</t>
  </si>
  <si>
    <t>08/11/1997</t>
  </si>
  <si>
    <t>Đăng</t>
  </si>
  <si>
    <t>11/7/1998</t>
  </si>
  <si>
    <t>04/02/1998</t>
  </si>
  <si>
    <t>Hợp</t>
  </si>
  <si>
    <t>30/10/1998</t>
  </si>
  <si>
    <t>14/4/1997</t>
  </si>
  <si>
    <t>Hưng</t>
  </si>
  <si>
    <t>09/4/1998</t>
  </si>
  <si>
    <t>Thân Đức Đại</t>
  </si>
  <si>
    <t>27/11/1998</t>
  </si>
  <si>
    <t>Đặng Minh</t>
  </si>
  <si>
    <t>Lương</t>
  </si>
  <si>
    <t>24/12/1998</t>
  </si>
  <si>
    <t>15/6/1997</t>
  </si>
  <si>
    <t>Phương</t>
  </si>
  <si>
    <t>Nam</t>
  </si>
  <si>
    <t>25/9/1998</t>
  </si>
  <si>
    <t>06/8/1998</t>
  </si>
  <si>
    <t>Thân Hồng</t>
  </si>
  <si>
    <t>01/01/1998</t>
  </si>
  <si>
    <t xml:space="preserve">Nguyễn Thị </t>
  </si>
  <si>
    <t>Tâm</t>
  </si>
  <si>
    <t>19/01/1996</t>
  </si>
  <si>
    <t>Hoàng Hải</t>
  </si>
  <si>
    <t>Toàn</t>
  </si>
  <si>
    <t>08/01/1998</t>
  </si>
  <si>
    <t>27/8/1998</t>
  </si>
  <si>
    <t>Tùng</t>
  </si>
  <si>
    <t>02/7/1998</t>
  </si>
  <si>
    <t>Nghỉ học nhiều</t>
  </si>
  <si>
    <t>Thương</t>
  </si>
  <si>
    <t>27/7/1998</t>
  </si>
  <si>
    <t>Vĩ</t>
  </si>
  <si>
    <t>13/12/1998</t>
  </si>
  <si>
    <t xml:space="preserve">Lương Ngọc </t>
  </si>
  <si>
    <t>Tuân</t>
  </si>
  <si>
    <t>30/9/1998</t>
  </si>
  <si>
    <t>Chu Tôn</t>
  </si>
  <si>
    <t>Chưởng</t>
  </si>
  <si>
    <t>02/08/1997</t>
  </si>
  <si>
    <t>47TC-Đ3</t>
  </si>
  <si>
    <t>Doanh</t>
  </si>
  <si>
    <t>17/09/1997</t>
  </si>
  <si>
    <t>01/09/1992</t>
  </si>
  <si>
    <t>Đồng Văn</t>
  </si>
  <si>
    <t>25/09/1996</t>
  </si>
  <si>
    <t>Lào Văn</t>
  </si>
  <si>
    <t>Điền</t>
  </si>
  <si>
    <t>19/11/1997</t>
  </si>
  <si>
    <t>20/11/1998</t>
  </si>
  <si>
    <t>Trịnh Minh</t>
  </si>
  <si>
    <t>14/12/1998</t>
  </si>
  <si>
    <t>16/10/1998</t>
  </si>
  <si>
    <t>Trần Chung</t>
  </si>
  <si>
    <t>24/09/1995</t>
  </si>
  <si>
    <t>Phan Văn</t>
  </si>
  <si>
    <t>29/11/1998</t>
  </si>
  <si>
    <t>Hữu</t>
  </si>
  <si>
    <t>27/05/1997</t>
  </si>
  <si>
    <t>23/06/1998</t>
  </si>
  <si>
    <t>22/08/1995</t>
  </si>
  <si>
    <t>Nguyễn Ngọc</t>
  </si>
  <si>
    <t>Khoa</t>
  </si>
  <si>
    <t>13/12/1997</t>
  </si>
  <si>
    <t>Lộc</t>
  </si>
  <si>
    <t>10/05/1993</t>
  </si>
  <si>
    <t>Ngô Quang</t>
  </si>
  <si>
    <t>Phong</t>
  </si>
  <si>
    <t>Tạ Quang</t>
  </si>
  <si>
    <t>14/06/1998</t>
  </si>
  <si>
    <t>Ngô Hoàng</t>
  </si>
  <si>
    <t>01/01/1994</t>
  </si>
  <si>
    <t>Lý Sinh</t>
  </si>
  <si>
    <t>22/11/1997</t>
  </si>
  <si>
    <t>Phạm Ngọc</t>
  </si>
  <si>
    <t>Tân</t>
  </si>
  <si>
    <t>14/02/1998</t>
  </si>
  <si>
    <t>Vũ Văn</t>
  </si>
  <si>
    <t>23/06/1995</t>
  </si>
  <si>
    <t>27/1/1998</t>
  </si>
  <si>
    <t>05/08/1996</t>
  </si>
  <si>
    <t>Tú</t>
  </si>
  <si>
    <t>24/09/1998</t>
  </si>
  <si>
    <t>Nguyễn Hải</t>
  </si>
  <si>
    <t>Vân</t>
  </si>
  <si>
    <t>14/11/1995</t>
  </si>
  <si>
    <t>Nguyễn Thị Vân</t>
  </si>
  <si>
    <t>23/05/1998</t>
  </si>
  <si>
    <t>47TC - KT2</t>
  </si>
  <si>
    <t>Hằng</t>
  </si>
  <si>
    <t>18/10/1998</t>
  </si>
  <si>
    <t>Hường</t>
  </si>
  <si>
    <t>25/06/1995</t>
  </si>
  <si>
    <t>Lê Thị</t>
  </si>
  <si>
    <t>21/02/1998</t>
  </si>
  <si>
    <t>Ngô Tiến</t>
  </si>
  <si>
    <t>Lợi</t>
  </si>
  <si>
    <t>01/07/1994</t>
  </si>
  <si>
    <t>Thân Thị</t>
  </si>
  <si>
    <t>Mai</t>
  </si>
  <si>
    <t>08/08/1995</t>
  </si>
  <si>
    <t>Mẫn</t>
  </si>
  <si>
    <t>24/05/1998</t>
  </si>
  <si>
    <t>Ngô Thị Minh</t>
  </si>
  <si>
    <t>Ngọc</t>
  </si>
  <si>
    <t>31/01/1995</t>
  </si>
  <si>
    <t>Xa Thị Minh</t>
  </si>
  <si>
    <t>Nguyệt</t>
  </si>
  <si>
    <t>12/08/1997</t>
  </si>
  <si>
    <t>Quế</t>
  </si>
  <si>
    <t>Hà Thị Cẩm</t>
  </si>
  <si>
    <t>07/12/1998</t>
  </si>
  <si>
    <t>Thân Việt</t>
  </si>
  <si>
    <t>29/12/1992</t>
  </si>
  <si>
    <t>18/10/1992</t>
  </si>
  <si>
    <t>Vi Thị</t>
  </si>
  <si>
    <t>02/10/1975</t>
  </si>
  <si>
    <t>Hà Thị</t>
  </si>
  <si>
    <t>Vui</t>
  </si>
  <si>
    <t>07/10/1996</t>
  </si>
  <si>
    <t>Nguyễn Thị Cẩm</t>
  </si>
  <si>
    <t xml:space="preserve">Nguyễn Đình </t>
  </si>
  <si>
    <t>Ánh</t>
  </si>
  <si>
    <t>C.cáo T2/2014</t>
  </si>
  <si>
    <t>STT
THEO
LỚP</t>
  </si>
  <si>
    <t>11/08/1997</t>
  </si>
  <si>
    <t>25/12/1994</t>
  </si>
  <si>
    <t>Thụy</t>
  </si>
  <si>
    <t>CC T2/2014</t>
  </si>
  <si>
    <t xml:space="preserve">BẢNG TỔNG HỢP KẾT QUẢ RÈN LUYỆN HỌC KỲ I 
NĂM HỌC 2013-2014
KHÓA 47 - BẬC TCCN (ĐT 36 THÁNG) </t>
  </si>
  <si>
    <t>Bắc Giang, ngày 23/04/2014</t>
  </si>
  <si>
    <t>TRƯỞNG PHÒNG CTHS</t>
  </si>
  <si>
    <t>NGƯỜI LẬP</t>
  </si>
  <si>
    <t xml:space="preserve">Kiều Việt Dũng </t>
  </si>
  <si>
    <t>Đinh Thị Mai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</si>
</sst>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3">
    <font>
      <sz val="12"/>
      <name val=".VnTime"/>
      <family val="0"/>
    </font>
    <font>
      <sz val="8"/>
      <name val=".VnTime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.VnTime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/>
      <top style="hair"/>
      <bottom style="thin"/>
    </border>
    <border>
      <left/>
      <right style="thin">
        <color indexed="8"/>
      </right>
      <top style="hair"/>
      <bottom style="thin"/>
    </border>
    <border>
      <left style="thin">
        <color indexed="8"/>
      </left>
      <right/>
      <top>
        <color indexed="63"/>
      </top>
      <bottom style="hair"/>
    </border>
    <border>
      <left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9" fillId="0" borderId="0" xfId="0" applyFont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8" fillId="33" borderId="19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 horizontal="center" vertical="center"/>
    </xf>
    <xf numFmtId="49" fontId="8" fillId="33" borderId="20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3" xfId="0" applyBorder="1" applyAlignment="1">
      <alignment/>
    </xf>
    <xf numFmtId="0" fontId="8" fillId="33" borderId="13" xfId="0" applyFont="1" applyFill="1" applyBorder="1" applyAlignment="1" quotePrefix="1">
      <alignment horizontal="center" vertical="center"/>
    </xf>
    <xf numFmtId="14" fontId="8" fillId="33" borderId="13" xfId="56" applyNumberFormat="1" applyFont="1" applyFill="1" applyBorder="1" applyAlignment="1" quotePrefix="1">
      <alignment horizontal="center" vertical="center"/>
      <protection/>
    </xf>
    <xf numFmtId="0" fontId="8" fillId="0" borderId="13" xfId="59" applyNumberFormat="1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5" fillId="0" borderId="13" xfId="59" applyNumberFormat="1" applyFont="1" applyBorder="1" applyAlignment="1">
      <alignment horizontal="center"/>
      <protection/>
    </xf>
    <xf numFmtId="14" fontId="8" fillId="0" borderId="13" xfId="56" applyNumberFormat="1" applyFont="1" applyFill="1" applyBorder="1" applyAlignment="1" quotePrefix="1">
      <alignment horizontal="center" vertical="center"/>
      <protection/>
    </xf>
    <xf numFmtId="0" fontId="8" fillId="0" borderId="13" xfId="56" applyFont="1" applyBorder="1">
      <alignment/>
      <protection/>
    </xf>
    <xf numFmtId="0" fontId="8" fillId="33" borderId="21" xfId="56" applyFont="1" applyFill="1" applyBorder="1">
      <alignment/>
      <protection/>
    </xf>
    <xf numFmtId="0" fontId="8" fillId="33" borderId="22" xfId="56" applyFont="1" applyFill="1" applyBorder="1">
      <alignment/>
      <protection/>
    </xf>
    <xf numFmtId="49" fontId="8" fillId="33" borderId="20" xfId="56" applyNumberFormat="1" applyFont="1" applyFill="1" applyBorder="1" applyAlignment="1" quotePrefix="1">
      <alignment horizontal="center"/>
      <protection/>
    </xf>
    <xf numFmtId="0" fontId="8" fillId="33" borderId="13" xfId="56" applyNumberFormat="1" applyFont="1" applyFill="1" applyBorder="1" applyAlignment="1" applyProtection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3" xfId="56" applyNumberFormat="1" applyFont="1" applyBorder="1" applyAlignment="1" applyProtection="1">
      <alignment vertical="center"/>
      <protection/>
    </xf>
    <xf numFmtId="0" fontId="8" fillId="0" borderId="13" xfId="56" applyNumberFormat="1" applyFont="1" applyBorder="1" applyAlignment="1" applyProtection="1">
      <alignment vertical="center"/>
      <protection/>
    </xf>
    <xf numFmtId="49" fontId="8" fillId="33" borderId="20" xfId="56" applyNumberFormat="1" applyFont="1" applyFill="1" applyBorder="1" applyAlignment="1">
      <alignment horizontal="center"/>
      <protection/>
    </xf>
    <xf numFmtId="0" fontId="8" fillId="33" borderId="15" xfId="57" applyFont="1" applyFill="1" applyBorder="1">
      <alignment/>
      <protection/>
    </xf>
    <xf numFmtId="0" fontId="8" fillId="33" borderId="16" xfId="57" applyFont="1" applyFill="1" applyBorder="1">
      <alignment/>
      <protection/>
    </xf>
    <xf numFmtId="49" fontId="8" fillId="33" borderId="13" xfId="58" applyNumberFormat="1" applyFont="1" applyFill="1" applyBorder="1" applyAlignment="1" quotePrefix="1">
      <alignment horizontal="center"/>
      <protection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0" fontId="0" fillId="33" borderId="24" xfId="56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52" fillId="33" borderId="13" xfId="56" applyNumberFormat="1" applyFont="1" applyFill="1" applyBorder="1" applyAlignment="1" quotePrefix="1">
      <alignment horizontal="center" vertical="center"/>
      <protection/>
    </xf>
    <xf numFmtId="0" fontId="52" fillId="0" borderId="13" xfId="59" applyNumberFormat="1" applyFont="1" applyBorder="1" applyAlignment="1">
      <alignment horizontal="center"/>
      <protection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3" xfId="56" applyFont="1" applyBorder="1">
      <alignment/>
      <protection/>
    </xf>
    <xf numFmtId="49" fontId="8" fillId="33" borderId="14" xfId="58" applyNumberFormat="1" applyFont="1" applyFill="1" applyBorder="1" applyAlignment="1" quotePrefix="1">
      <alignment horizontal="center"/>
      <protection/>
    </xf>
    <xf numFmtId="49" fontId="5" fillId="0" borderId="13" xfId="0" applyNumberFormat="1" applyFont="1" applyBorder="1" applyAlignment="1" quotePrefix="1">
      <alignment horizontal="center"/>
    </xf>
    <xf numFmtId="14" fontId="8" fillId="33" borderId="13" xfId="56" applyNumberFormat="1" applyFont="1" applyFill="1" applyBorder="1" applyAlignment="1" quotePrefix="1">
      <alignment horizontal="center"/>
      <protection/>
    </xf>
    <xf numFmtId="0" fontId="8" fillId="0" borderId="15" xfId="0" applyFont="1" applyBorder="1" applyAlignment="1">
      <alignment horizont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8" fillId="33" borderId="15" xfId="56" applyFont="1" applyFill="1" applyBorder="1" applyAlignment="1">
      <alignment vertical="center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8" fillId="0" borderId="15" xfId="56" applyFont="1" applyFill="1" applyBorder="1" applyAlignment="1">
      <alignment vertical="center"/>
      <protection/>
    </xf>
    <xf numFmtId="0" fontId="8" fillId="0" borderId="16" xfId="56" applyFont="1" applyFill="1" applyBorder="1" applyAlignment="1">
      <alignment horizontal="left" vertical="center"/>
      <protection/>
    </xf>
    <xf numFmtId="0" fontId="52" fillId="33" borderId="15" xfId="56" applyFont="1" applyFill="1" applyBorder="1" applyAlignment="1">
      <alignment vertical="center"/>
      <protection/>
    </xf>
    <xf numFmtId="0" fontId="52" fillId="33" borderId="16" xfId="56" applyFont="1" applyFill="1" applyBorder="1" applyAlignment="1">
      <alignment horizontal="left" vertical="center"/>
      <protection/>
    </xf>
    <xf numFmtId="0" fontId="8" fillId="33" borderId="15" xfId="56" applyFont="1" applyFill="1" applyBorder="1">
      <alignment/>
      <protection/>
    </xf>
    <xf numFmtId="0" fontId="8" fillId="33" borderId="16" xfId="56" applyFont="1" applyFill="1" applyBorder="1" applyAlignment="1">
      <alignment horizontal="left"/>
      <protection/>
    </xf>
    <xf numFmtId="0" fontId="5" fillId="0" borderId="15" xfId="55" applyFont="1" applyBorder="1" applyAlignment="1">
      <alignment vertical="center"/>
      <protection/>
    </xf>
    <xf numFmtId="0" fontId="5" fillId="0" borderId="16" xfId="55" applyFont="1" applyBorder="1" applyAlignment="1">
      <alignment vertical="center"/>
      <protection/>
    </xf>
    <xf numFmtId="0" fontId="5" fillId="0" borderId="25" xfId="55" applyFont="1" applyBorder="1" applyAlignment="1">
      <alignment vertical="center"/>
      <protection/>
    </xf>
    <xf numFmtId="0" fontId="5" fillId="0" borderId="26" xfId="55" applyFont="1" applyBorder="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4" borderId="13" xfId="0" applyFont="1" applyFill="1" applyBorder="1" applyAlignment="1" quotePrefix="1">
      <alignment horizontal="center"/>
    </xf>
    <xf numFmtId="0" fontId="5" fillId="34" borderId="15" xfId="0" applyFont="1" applyFill="1" applyBorder="1" applyAlignment="1" quotePrefix="1">
      <alignment horizontal="center"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9" fontId="8" fillId="34" borderId="20" xfId="0" applyNumberFormat="1" applyFont="1" applyFill="1" applyBorder="1" applyAlignment="1" quotePrefix="1">
      <alignment horizontal="center"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27" xfId="0" applyFont="1" applyBorder="1" applyAlignment="1" quotePrefix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9" fontId="8" fillId="33" borderId="28" xfId="0" applyNumberFormat="1" applyFont="1" applyFill="1" applyBorder="1" applyAlignment="1" quotePrefix="1">
      <alignment horizontal="center"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3" borderId="29" xfId="56" applyFont="1" applyFill="1" applyBorder="1" applyAlignment="1" applyProtection="1">
      <alignment horizontal="center" vertical="center" wrapText="1"/>
      <protection/>
    </xf>
    <xf numFmtId="0" fontId="8" fillId="33" borderId="27" xfId="56" applyNumberFormat="1" applyFont="1" applyFill="1" applyBorder="1" applyAlignment="1" applyProtection="1">
      <alignment horizontal="center" vertical="center"/>
      <protection/>
    </xf>
    <xf numFmtId="0" fontId="5" fillId="0" borderId="27" xfId="56" applyFont="1" applyBorder="1" applyAlignment="1">
      <alignment horizontal="center" vertical="center"/>
      <protection/>
    </xf>
    <xf numFmtId="0" fontId="0" fillId="33" borderId="30" xfId="56" applyFont="1" applyFill="1" applyBorder="1" applyAlignment="1" applyProtection="1">
      <alignment horizontal="center" vertical="center" wrapText="1"/>
      <protection/>
    </xf>
    <xf numFmtId="0" fontId="8" fillId="33" borderId="31" xfId="56" applyFont="1" applyFill="1" applyBorder="1">
      <alignment/>
      <protection/>
    </xf>
    <xf numFmtId="0" fontId="8" fillId="33" borderId="32" xfId="56" applyFont="1" applyFill="1" applyBorder="1">
      <alignment/>
      <protection/>
    </xf>
    <xf numFmtId="49" fontId="8" fillId="33" borderId="28" xfId="56" applyNumberFormat="1" applyFont="1" applyFill="1" applyBorder="1" applyAlignment="1" quotePrefix="1">
      <alignment horizontal="center"/>
      <protection/>
    </xf>
    <xf numFmtId="0" fontId="8" fillId="33" borderId="14" xfId="56" applyNumberFormat="1" applyFont="1" applyFill="1" applyBorder="1" applyAlignment="1" applyProtection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4" xfId="56" applyNumberFormat="1" applyFont="1" applyBorder="1" applyAlignment="1" applyProtection="1">
      <alignment vertical="center"/>
      <protection/>
    </xf>
    <xf numFmtId="0" fontId="8" fillId="33" borderId="33" xfId="56" applyFont="1" applyFill="1" applyBorder="1">
      <alignment/>
      <protection/>
    </xf>
    <xf numFmtId="0" fontId="8" fillId="33" borderId="34" xfId="56" applyFont="1" applyFill="1" applyBorder="1">
      <alignment/>
      <protection/>
    </xf>
    <xf numFmtId="49" fontId="8" fillId="33" borderId="35" xfId="56" applyNumberFormat="1" applyFont="1" applyFill="1" applyBorder="1" applyAlignment="1" quotePrefix="1">
      <alignment horizontal="center"/>
      <protection/>
    </xf>
    <xf numFmtId="0" fontId="10" fillId="0" borderId="27" xfId="56" applyFont="1" applyBorder="1">
      <alignment/>
      <protection/>
    </xf>
    <xf numFmtId="0" fontId="0" fillId="33" borderId="25" xfId="56" applyFont="1" applyFill="1" applyBorder="1" applyAlignment="1" applyProtection="1">
      <alignment horizontal="center" vertical="center" wrapText="1"/>
      <protection/>
    </xf>
    <xf numFmtId="0" fontId="52" fillId="33" borderId="25" xfId="56" applyFont="1" applyFill="1" applyBorder="1" applyAlignment="1">
      <alignment vertical="center"/>
      <protection/>
    </xf>
    <xf numFmtId="0" fontId="52" fillId="33" borderId="26" xfId="56" applyFont="1" applyFill="1" applyBorder="1" applyAlignment="1">
      <alignment horizontal="left" vertical="center"/>
      <protection/>
    </xf>
    <xf numFmtId="14" fontId="52" fillId="33" borderId="14" xfId="56" applyNumberFormat="1" applyFont="1" applyFill="1" applyBorder="1" applyAlignment="1" quotePrefix="1">
      <alignment horizontal="center" vertical="center"/>
      <protection/>
    </xf>
    <xf numFmtId="0" fontId="52" fillId="0" borderId="14" xfId="59" applyNumberFormat="1" applyFont="1" applyBorder="1" applyAlignment="1">
      <alignment horizontal="center"/>
      <protection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4" xfId="56" applyFont="1" applyBorder="1">
      <alignment/>
      <protection/>
    </xf>
    <xf numFmtId="0" fontId="0" fillId="33" borderId="36" xfId="56" applyFont="1" applyFill="1" applyBorder="1" applyAlignment="1" applyProtection="1">
      <alignment horizontal="center" vertical="center" wrapText="1"/>
      <protection/>
    </xf>
    <xf numFmtId="0" fontId="8" fillId="33" borderId="36" xfId="56" applyFont="1" applyFill="1" applyBorder="1" applyAlignment="1">
      <alignment vertical="center"/>
      <protection/>
    </xf>
    <xf numFmtId="0" fontId="8" fillId="33" borderId="37" xfId="56" applyFont="1" applyFill="1" applyBorder="1" applyAlignment="1">
      <alignment horizontal="left" vertical="center"/>
      <protection/>
    </xf>
    <xf numFmtId="14" fontId="8" fillId="33" borderId="27" xfId="56" applyNumberFormat="1" applyFont="1" applyFill="1" applyBorder="1" applyAlignment="1" quotePrefix="1">
      <alignment horizontal="center" vertical="center"/>
      <protection/>
    </xf>
    <xf numFmtId="0" fontId="8" fillId="0" borderId="27" xfId="59" applyNumberFormat="1" applyFont="1" applyBorder="1" applyAlignment="1">
      <alignment horizontal="center"/>
      <protection/>
    </xf>
    <xf numFmtId="0" fontId="5" fillId="0" borderId="27" xfId="59" applyNumberFormat="1" applyFont="1" applyBorder="1" applyAlignment="1">
      <alignment horizontal="center"/>
      <protection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33" borderId="14" xfId="0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24</xdr:row>
      <xdr:rowOff>0</xdr:rowOff>
    </xdr:from>
    <xdr:ext cx="114300" cy="295275"/>
    <xdr:sp>
      <xdr:nvSpPr>
        <xdr:cNvPr id="1" name="Text Box 1"/>
        <xdr:cNvSpPr txBox="1">
          <a:spLocks noChangeArrowheads="1"/>
        </xdr:cNvSpPr>
      </xdr:nvSpPr>
      <xdr:spPr>
        <a:xfrm>
          <a:off x="5086350" y="5667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14300" cy="295275"/>
    <xdr:sp>
      <xdr:nvSpPr>
        <xdr:cNvPr id="2" name="Text Box 1"/>
        <xdr:cNvSpPr txBox="1">
          <a:spLocks noChangeArrowheads="1"/>
        </xdr:cNvSpPr>
      </xdr:nvSpPr>
      <xdr:spPr>
        <a:xfrm>
          <a:off x="5086350" y="1233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114300" cy="57150"/>
    <xdr:sp>
      <xdr:nvSpPr>
        <xdr:cNvPr id="3" name="Text Box 1"/>
        <xdr:cNvSpPr txBox="1">
          <a:spLocks noChangeArrowheads="1"/>
        </xdr:cNvSpPr>
      </xdr:nvSpPr>
      <xdr:spPr>
        <a:xfrm>
          <a:off x="5086350" y="22431375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14300" cy="200025"/>
    <xdr:sp>
      <xdr:nvSpPr>
        <xdr:cNvPr id="4" name="Text Box 1"/>
        <xdr:cNvSpPr txBox="1">
          <a:spLocks noChangeArrowheads="1"/>
        </xdr:cNvSpPr>
      </xdr:nvSpPr>
      <xdr:spPr>
        <a:xfrm>
          <a:off x="5086350" y="27384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381000</xdr:colOff>
      <xdr:row>3</xdr:row>
      <xdr:rowOff>0</xdr:rowOff>
    </xdr:from>
    <xdr:to>
      <xdr:col>2</xdr:col>
      <xdr:colOff>1400175</xdr:colOff>
      <xdr:row>3</xdr:row>
      <xdr:rowOff>0</xdr:rowOff>
    </xdr:to>
    <xdr:sp>
      <xdr:nvSpPr>
        <xdr:cNvPr id="5" name="Line 2"/>
        <xdr:cNvSpPr>
          <a:spLocks/>
        </xdr:cNvSpPr>
      </xdr:nvSpPr>
      <xdr:spPr>
        <a:xfrm>
          <a:off x="1200150" y="600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8</xdr:col>
      <xdr:colOff>266700</xdr:colOff>
      <xdr:row>2</xdr:row>
      <xdr:rowOff>9525</xdr:rowOff>
    </xdr:to>
    <xdr:sp>
      <xdr:nvSpPr>
        <xdr:cNvPr id="6" name="Line 1"/>
        <xdr:cNvSpPr>
          <a:spLocks/>
        </xdr:cNvSpPr>
      </xdr:nvSpPr>
      <xdr:spPr>
        <a:xfrm>
          <a:off x="4095750" y="4095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95275"/>
    <xdr:sp>
      <xdr:nvSpPr>
        <xdr:cNvPr id="1" name="Text Box 1"/>
        <xdr:cNvSpPr txBox="1">
          <a:spLocks noChangeArrowheads="1"/>
        </xdr:cNvSpPr>
      </xdr:nvSpPr>
      <xdr:spPr>
        <a:xfrm>
          <a:off x="5048250" y="39433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14300" cy="295275"/>
    <xdr:sp>
      <xdr:nvSpPr>
        <xdr:cNvPr id="2" name="Text Box 1"/>
        <xdr:cNvSpPr txBox="1">
          <a:spLocks noChangeArrowheads="1"/>
        </xdr:cNvSpPr>
      </xdr:nvSpPr>
      <xdr:spPr>
        <a:xfrm>
          <a:off x="5048250" y="115633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14300" cy="57150"/>
    <xdr:sp>
      <xdr:nvSpPr>
        <xdr:cNvPr id="3" name="Text Box 1"/>
        <xdr:cNvSpPr txBox="1">
          <a:spLocks noChangeArrowheads="1"/>
        </xdr:cNvSpPr>
      </xdr:nvSpPr>
      <xdr:spPr>
        <a:xfrm>
          <a:off x="5048250" y="23945850"/>
          <a:ext cx="114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114300" cy="200025"/>
    <xdr:sp>
      <xdr:nvSpPr>
        <xdr:cNvPr id="4" name="Text Box 1"/>
        <xdr:cNvSpPr txBox="1">
          <a:spLocks noChangeArrowheads="1"/>
        </xdr:cNvSpPr>
      </xdr:nvSpPr>
      <xdr:spPr>
        <a:xfrm>
          <a:off x="5048250" y="26612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381000</xdr:colOff>
      <xdr:row>3</xdr:row>
      <xdr:rowOff>19050</xdr:rowOff>
    </xdr:from>
    <xdr:to>
      <xdr:col>2</xdr:col>
      <xdr:colOff>1400175</xdr:colOff>
      <xdr:row>3</xdr:row>
      <xdr:rowOff>19050</xdr:rowOff>
    </xdr:to>
    <xdr:sp>
      <xdr:nvSpPr>
        <xdr:cNvPr id="5" name="Line 2"/>
        <xdr:cNvSpPr>
          <a:spLocks/>
        </xdr:cNvSpPr>
      </xdr:nvSpPr>
      <xdr:spPr>
        <a:xfrm>
          <a:off x="1162050" y="5905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9525</xdr:rowOff>
    </xdr:from>
    <xdr:to>
      <xdr:col>8</xdr:col>
      <xdr:colOff>295275</xdr:colOff>
      <xdr:row>2</xdr:row>
      <xdr:rowOff>9525</xdr:rowOff>
    </xdr:to>
    <xdr:sp>
      <xdr:nvSpPr>
        <xdr:cNvPr id="6" name="Line 1"/>
        <xdr:cNvSpPr>
          <a:spLocks/>
        </xdr:cNvSpPr>
      </xdr:nvSpPr>
      <xdr:spPr>
        <a:xfrm>
          <a:off x="4095750" y="3905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H11" sqref="H11"/>
    </sheetView>
  </sheetViews>
  <sheetFormatPr defaultColWidth="8.796875" defaultRowHeight="15"/>
  <cols>
    <col min="1" max="1" width="4.09765625" style="4" customWidth="1"/>
    <col min="2" max="2" width="4.5" style="4" customWidth="1"/>
    <col min="3" max="3" width="15.5" style="4" customWidth="1"/>
    <col min="4" max="4" width="8.09765625" style="4" customWidth="1"/>
    <col min="5" max="5" width="10.69921875" style="4" customWidth="1"/>
    <col min="6" max="6" width="10.5" style="6" customWidth="1"/>
    <col min="7" max="7" width="6.59765625" style="4" customWidth="1"/>
    <col min="8" max="8" width="9.69921875" style="4" customWidth="1"/>
    <col min="9" max="9" width="13.5" style="3" customWidth="1"/>
    <col min="10" max="16" width="9" style="3" customWidth="1"/>
    <col min="17" max="16384" width="9" style="4" customWidth="1"/>
  </cols>
  <sheetData>
    <row r="1" spans="1:16" s="2" customFormat="1" ht="15.75" customHeight="1">
      <c r="A1" s="175" t="s">
        <v>0</v>
      </c>
      <c r="B1" s="175"/>
      <c r="C1" s="176"/>
      <c r="D1" s="176"/>
      <c r="E1" s="171" t="s">
        <v>1</v>
      </c>
      <c r="F1" s="171"/>
      <c r="G1" s="171"/>
      <c r="H1" s="171"/>
      <c r="I1" s="171"/>
      <c r="J1" s="1"/>
      <c r="K1" s="1"/>
      <c r="L1" s="1"/>
      <c r="M1" s="1"/>
      <c r="N1" s="1"/>
      <c r="O1" s="1"/>
      <c r="P1" s="1"/>
    </row>
    <row r="2" spans="1:9" ht="15.75" customHeight="1">
      <c r="A2" s="171" t="s">
        <v>2</v>
      </c>
      <c r="B2" s="171"/>
      <c r="C2" s="172"/>
      <c r="D2" s="172"/>
      <c r="E2" s="173" t="s">
        <v>3</v>
      </c>
      <c r="F2" s="173"/>
      <c r="G2" s="173"/>
      <c r="H2" s="173"/>
      <c r="I2" s="173"/>
    </row>
    <row r="3" spans="1:9" ht="15.75" customHeight="1">
      <c r="A3" s="179" t="s">
        <v>4</v>
      </c>
      <c r="B3" s="179"/>
      <c r="C3" s="180"/>
      <c r="D3" s="180"/>
      <c r="E3" s="5"/>
      <c r="F3" s="26"/>
      <c r="H3" s="6"/>
      <c r="I3" s="7"/>
    </row>
    <row r="4" spans="1:9" ht="75.75" customHeight="1">
      <c r="A4" s="177" t="s">
        <v>335</v>
      </c>
      <c r="B4" s="177"/>
      <c r="C4" s="178"/>
      <c r="D4" s="178"/>
      <c r="E4" s="178"/>
      <c r="F4" s="178"/>
      <c r="G4" s="178"/>
      <c r="H4" s="178"/>
      <c r="I4" s="178"/>
    </row>
    <row r="5" spans="1:9" ht="10.5" customHeight="1">
      <c r="A5" s="9"/>
      <c r="B5" s="9"/>
      <c r="C5" s="27"/>
      <c r="D5" s="27"/>
      <c r="E5" s="8"/>
      <c r="F5" s="27"/>
      <c r="G5" s="8"/>
      <c r="H5" s="8"/>
      <c r="I5" s="8"/>
    </row>
    <row r="6" spans="1:16" s="15" customFormat="1" ht="42.75" customHeight="1">
      <c r="A6" s="10" t="s">
        <v>5</v>
      </c>
      <c r="B6" s="76" t="s">
        <v>330</v>
      </c>
      <c r="C6" s="93" t="s">
        <v>6</v>
      </c>
      <c r="D6" s="94" t="s">
        <v>7</v>
      </c>
      <c r="E6" s="11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4"/>
      <c r="K6" s="14"/>
      <c r="L6" s="14"/>
      <c r="M6" s="14"/>
      <c r="N6" s="14"/>
      <c r="O6" s="14"/>
      <c r="P6" s="14"/>
    </row>
    <row r="7" spans="1:9" ht="15" customHeight="1">
      <c r="A7" s="24">
        <v>1</v>
      </c>
      <c r="B7" s="77">
        <v>1</v>
      </c>
      <c r="C7" s="35" t="s">
        <v>13</v>
      </c>
      <c r="D7" s="36" t="s">
        <v>14</v>
      </c>
      <c r="E7" s="37" t="s">
        <v>15</v>
      </c>
      <c r="F7" s="30" t="s">
        <v>62</v>
      </c>
      <c r="G7" s="38">
        <v>78</v>
      </c>
      <c r="H7" s="29" t="str">
        <f aca="true" t="shared" si="0" ref="H7:H70">IF(G7&lt;30,"Kém",IF(G7&lt;=49,"Yếu",IF(G7&lt;=59,"TB",IF(G7&lt;=69,"TBK",IF(G7&lt;=79,"Khá",IF(G7&lt;=89,"Tốt","Xuất sắc"))))))</f>
        <v>Khá</v>
      </c>
      <c r="I7" s="16"/>
    </row>
    <row r="8" spans="1:16" s="20" customFormat="1" ht="15" customHeight="1">
      <c r="A8" s="25">
        <v>2</v>
      </c>
      <c r="B8" s="78">
        <v>2</v>
      </c>
      <c r="C8" s="32" t="s">
        <v>16</v>
      </c>
      <c r="D8" s="33" t="s">
        <v>14</v>
      </c>
      <c r="E8" s="39" t="s">
        <v>17</v>
      </c>
      <c r="F8" s="31" t="s">
        <v>62</v>
      </c>
      <c r="G8" s="23">
        <v>80</v>
      </c>
      <c r="H8" s="17" t="str">
        <f t="shared" si="0"/>
        <v>Tốt</v>
      </c>
      <c r="I8" s="18"/>
      <c r="J8" s="19"/>
      <c r="K8" s="19"/>
      <c r="L8" s="19"/>
      <c r="M8" s="19"/>
      <c r="N8" s="19"/>
      <c r="O8" s="19"/>
      <c r="P8" s="19"/>
    </row>
    <row r="9" spans="1:9" ht="15" customHeight="1">
      <c r="A9" s="25">
        <v>3</v>
      </c>
      <c r="B9" s="78">
        <v>3</v>
      </c>
      <c r="C9" s="32" t="s">
        <v>18</v>
      </c>
      <c r="D9" s="33" t="s">
        <v>14</v>
      </c>
      <c r="E9" s="39" t="s">
        <v>19</v>
      </c>
      <c r="F9" s="31" t="s">
        <v>62</v>
      </c>
      <c r="G9" s="23">
        <v>77</v>
      </c>
      <c r="H9" s="17" t="str">
        <f t="shared" si="0"/>
        <v>Khá</v>
      </c>
      <c r="I9" s="21"/>
    </row>
    <row r="10" spans="1:9" ht="15" customHeight="1">
      <c r="A10" s="25">
        <v>4</v>
      </c>
      <c r="B10" s="78">
        <v>4</v>
      </c>
      <c r="C10" s="32" t="s">
        <v>20</v>
      </c>
      <c r="D10" s="33" t="s">
        <v>21</v>
      </c>
      <c r="E10" s="39" t="s">
        <v>22</v>
      </c>
      <c r="F10" s="31" t="s">
        <v>62</v>
      </c>
      <c r="G10" s="23">
        <v>84</v>
      </c>
      <c r="H10" s="17" t="str">
        <f t="shared" si="0"/>
        <v>Tốt</v>
      </c>
      <c r="I10" s="21"/>
    </row>
    <row r="11" spans="1:9" ht="15" customHeight="1">
      <c r="A11" s="25">
        <v>5</v>
      </c>
      <c r="B11" s="78">
        <v>5</v>
      </c>
      <c r="C11" s="32" t="s">
        <v>23</v>
      </c>
      <c r="D11" s="33" t="s">
        <v>24</v>
      </c>
      <c r="E11" s="23" t="s">
        <v>25</v>
      </c>
      <c r="F11" s="31" t="s">
        <v>62</v>
      </c>
      <c r="G11" s="23">
        <v>84</v>
      </c>
      <c r="H11" s="17" t="str">
        <f t="shared" si="0"/>
        <v>Tốt</v>
      </c>
      <c r="I11" s="21"/>
    </row>
    <row r="12" spans="1:9" ht="15" customHeight="1">
      <c r="A12" s="25">
        <v>6</v>
      </c>
      <c r="B12" s="78">
        <v>6</v>
      </c>
      <c r="C12" s="32" t="s">
        <v>26</v>
      </c>
      <c r="D12" s="33" t="s">
        <v>27</v>
      </c>
      <c r="E12" s="39" t="s">
        <v>28</v>
      </c>
      <c r="F12" s="31" t="s">
        <v>62</v>
      </c>
      <c r="G12" s="23">
        <v>78</v>
      </c>
      <c r="H12" s="17" t="str">
        <f t="shared" si="0"/>
        <v>Khá</v>
      </c>
      <c r="I12" s="21"/>
    </row>
    <row r="13" spans="1:9" ht="15" customHeight="1">
      <c r="A13" s="25">
        <v>7</v>
      </c>
      <c r="B13" s="78">
        <v>7</v>
      </c>
      <c r="C13" s="32" t="s">
        <v>29</v>
      </c>
      <c r="D13" s="33" t="s">
        <v>30</v>
      </c>
      <c r="E13" s="39" t="s">
        <v>31</v>
      </c>
      <c r="F13" s="31" t="s">
        <v>62</v>
      </c>
      <c r="G13" s="23">
        <v>82</v>
      </c>
      <c r="H13" s="17" t="str">
        <f t="shared" si="0"/>
        <v>Tốt</v>
      </c>
      <c r="I13" s="21"/>
    </row>
    <row r="14" spans="1:9" ht="15" customHeight="1">
      <c r="A14" s="25">
        <v>8</v>
      </c>
      <c r="B14" s="78">
        <v>8</v>
      </c>
      <c r="C14" s="32" t="s">
        <v>32</v>
      </c>
      <c r="D14" s="33" t="s">
        <v>33</v>
      </c>
      <c r="E14" s="39" t="s">
        <v>34</v>
      </c>
      <c r="F14" s="31" t="s">
        <v>62</v>
      </c>
      <c r="G14" s="23">
        <v>68</v>
      </c>
      <c r="H14" s="17" t="str">
        <f t="shared" si="0"/>
        <v>TBK</v>
      </c>
      <c r="I14" s="21"/>
    </row>
    <row r="15" spans="1:9" ht="15" customHeight="1">
      <c r="A15" s="25">
        <v>9</v>
      </c>
      <c r="B15" s="78">
        <v>9</v>
      </c>
      <c r="C15" s="32" t="s">
        <v>35</v>
      </c>
      <c r="D15" s="33" t="s">
        <v>36</v>
      </c>
      <c r="E15" s="39" t="s">
        <v>37</v>
      </c>
      <c r="F15" s="31" t="s">
        <v>62</v>
      </c>
      <c r="G15" s="34">
        <v>71</v>
      </c>
      <c r="H15" s="17" t="str">
        <f t="shared" si="0"/>
        <v>Khá</v>
      </c>
      <c r="I15" s="21"/>
    </row>
    <row r="16" spans="1:9" ht="15" customHeight="1">
      <c r="A16" s="25">
        <v>10</v>
      </c>
      <c r="B16" s="78">
        <v>10</v>
      </c>
      <c r="C16" s="32" t="s">
        <v>38</v>
      </c>
      <c r="D16" s="33" t="s">
        <v>39</v>
      </c>
      <c r="E16" s="39" t="s">
        <v>40</v>
      </c>
      <c r="F16" s="31" t="s">
        <v>62</v>
      </c>
      <c r="G16" s="34">
        <v>84</v>
      </c>
      <c r="H16" s="17" t="str">
        <f t="shared" si="0"/>
        <v>Tốt</v>
      </c>
      <c r="I16" s="21"/>
    </row>
    <row r="17" spans="1:9" ht="15" customHeight="1">
      <c r="A17" s="25">
        <v>11</v>
      </c>
      <c r="B17" s="78">
        <v>11</v>
      </c>
      <c r="C17" s="32" t="s">
        <v>29</v>
      </c>
      <c r="D17" s="33" t="s">
        <v>41</v>
      </c>
      <c r="E17" s="39" t="s">
        <v>42</v>
      </c>
      <c r="F17" s="31" t="s">
        <v>62</v>
      </c>
      <c r="G17" s="23">
        <v>80</v>
      </c>
      <c r="H17" s="17" t="str">
        <f t="shared" si="0"/>
        <v>Tốt</v>
      </c>
      <c r="I17" s="21"/>
    </row>
    <row r="18" spans="1:9" ht="15" customHeight="1">
      <c r="A18" s="25">
        <v>12</v>
      </c>
      <c r="B18" s="78">
        <v>12</v>
      </c>
      <c r="C18" s="32" t="s">
        <v>29</v>
      </c>
      <c r="D18" s="33" t="s">
        <v>43</v>
      </c>
      <c r="E18" s="39" t="s">
        <v>44</v>
      </c>
      <c r="F18" s="31" t="s">
        <v>62</v>
      </c>
      <c r="G18" s="23">
        <v>66</v>
      </c>
      <c r="H18" s="17" t="str">
        <f t="shared" si="0"/>
        <v>TBK</v>
      </c>
      <c r="I18" s="21"/>
    </row>
    <row r="19" spans="1:9" ht="15" customHeight="1">
      <c r="A19" s="25">
        <v>13</v>
      </c>
      <c r="B19" s="78">
        <v>13</v>
      </c>
      <c r="C19" s="32" t="s">
        <v>45</v>
      </c>
      <c r="D19" s="33" t="s">
        <v>46</v>
      </c>
      <c r="E19" s="39" t="s">
        <v>47</v>
      </c>
      <c r="F19" s="31" t="s">
        <v>62</v>
      </c>
      <c r="G19" s="23">
        <v>86</v>
      </c>
      <c r="H19" s="17" t="str">
        <f t="shared" si="0"/>
        <v>Tốt</v>
      </c>
      <c r="I19" s="21"/>
    </row>
    <row r="20" spans="1:9" ht="15" customHeight="1">
      <c r="A20" s="25">
        <v>14</v>
      </c>
      <c r="B20" s="78">
        <v>14</v>
      </c>
      <c r="C20" s="32" t="s">
        <v>29</v>
      </c>
      <c r="D20" s="33" t="s">
        <v>48</v>
      </c>
      <c r="E20" s="39" t="s">
        <v>49</v>
      </c>
      <c r="F20" s="31" t="s">
        <v>62</v>
      </c>
      <c r="G20" s="23">
        <v>76</v>
      </c>
      <c r="H20" s="17" t="str">
        <f t="shared" si="0"/>
        <v>Khá</v>
      </c>
      <c r="I20" s="21"/>
    </row>
    <row r="21" spans="1:9" ht="15" customHeight="1">
      <c r="A21" s="25">
        <v>15</v>
      </c>
      <c r="B21" s="78">
        <v>15</v>
      </c>
      <c r="C21" s="32" t="s">
        <v>50</v>
      </c>
      <c r="D21" s="33" t="s">
        <v>51</v>
      </c>
      <c r="E21" s="39" t="s">
        <v>52</v>
      </c>
      <c r="F21" s="31" t="s">
        <v>62</v>
      </c>
      <c r="G21" s="23">
        <v>80</v>
      </c>
      <c r="H21" s="17" t="str">
        <f t="shared" si="0"/>
        <v>Tốt</v>
      </c>
      <c r="I21" s="21"/>
    </row>
    <row r="22" spans="1:9" ht="15" customHeight="1">
      <c r="A22" s="25">
        <v>16</v>
      </c>
      <c r="B22" s="78">
        <v>16</v>
      </c>
      <c r="C22" s="32" t="s">
        <v>50</v>
      </c>
      <c r="D22" s="33" t="s">
        <v>333</v>
      </c>
      <c r="E22" s="39" t="s">
        <v>53</v>
      </c>
      <c r="F22" s="31" t="s">
        <v>62</v>
      </c>
      <c r="G22" s="23">
        <v>75</v>
      </c>
      <c r="H22" s="17" t="str">
        <f t="shared" si="0"/>
        <v>Khá</v>
      </c>
      <c r="I22" s="21"/>
    </row>
    <row r="23" spans="1:9" ht="15" customHeight="1">
      <c r="A23" s="25">
        <v>17</v>
      </c>
      <c r="B23" s="78">
        <v>17</v>
      </c>
      <c r="C23" s="32" t="s">
        <v>54</v>
      </c>
      <c r="D23" s="33" t="s">
        <v>55</v>
      </c>
      <c r="E23" s="39" t="s">
        <v>56</v>
      </c>
      <c r="F23" s="31" t="s">
        <v>62</v>
      </c>
      <c r="G23" s="23">
        <v>84</v>
      </c>
      <c r="H23" s="17" t="str">
        <f t="shared" si="0"/>
        <v>Tốt</v>
      </c>
      <c r="I23" s="21"/>
    </row>
    <row r="24" spans="1:9" ht="15" customHeight="1">
      <c r="A24" s="25">
        <v>18</v>
      </c>
      <c r="B24" s="78">
        <v>18</v>
      </c>
      <c r="C24" s="32" t="s">
        <v>29</v>
      </c>
      <c r="D24" s="33" t="s">
        <v>57</v>
      </c>
      <c r="E24" s="39" t="s">
        <v>58</v>
      </c>
      <c r="F24" s="31" t="s">
        <v>62</v>
      </c>
      <c r="G24" s="34">
        <v>71</v>
      </c>
      <c r="H24" s="17" t="str">
        <f t="shared" si="0"/>
        <v>Khá</v>
      </c>
      <c r="I24" s="21"/>
    </row>
    <row r="25" spans="1:9" ht="15" customHeight="1">
      <c r="A25" s="25">
        <v>19</v>
      </c>
      <c r="B25" s="78">
        <v>19</v>
      </c>
      <c r="C25" s="32" t="s">
        <v>59</v>
      </c>
      <c r="D25" s="33" t="s">
        <v>60</v>
      </c>
      <c r="E25" s="39" t="s">
        <v>61</v>
      </c>
      <c r="F25" s="31" t="s">
        <v>62</v>
      </c>
      <c r="G25" s="34">
        <v>82</v>
      </c>
      <c r="H25" s="17" t="str">
        <f t="shared" si="0"/>
        <v>Tốt</v>
      </c>
      <c r="I25" s="21"/>
    </row>
    <row r="26" spans="1:9" ht="15" customHeight="1">
      <c r="A26" s="25">
        <v>20</v>
      </c>
      <c r="B26" s="78">
        <v>1</v>
      </c>
      <c r="C26" s="40" t="s">
        <v>64</v>
      </c>
      <c r="D26" s="41" t="s">
        <v>65</v>
      </c>
      <c r="E26" s="42" t="s">
        <v>66</v>
      </c>
      <c r="F26" s="43" t="s">
        <v>63</v>
      </c>
      <c r="G26" s="45">
        <v>73</v>
      </c>
      <c r="H26" s="17" t="str">
        <f t="shared" si="0"/>
        <v>Khá</v>
      </c>
      <c r="I26" s="52"/>
    </row>
    <row r="27" spans="1:9" ht="15" customHeight="1">
      <c r="A27" s="25">
        <v>21</v>
      </c>
      <c r="B27" s="78">
        <v>2</v>
      </c>
      <c r="C27" s="40" t="s">
        <v>67</v>
      </c>
      <c r="D27" s="41" t="s">
        <v>21</v>
      </c>
      <c r="E27" s="42" t="s">
        <v>68</v>
      </c>
      <c r="F27" s="43" t="s">
        <v>63</v>
      </c>
      <c r="G27" s="44">
        <v>57</v>
      </c>
      <c r="H27" s="17" t="str">
        <f t="shared" si="0"/>
        <v>TB</v>
      </c>
      <c r="I27" s="48" t="s">
        <v>329</v>
      </c>
    </row>
    <row r="28" spans="1:9" ht="15" customHeight="1">
      <c r="A28" s="25">
        <v>22</v>
      </c>
      <c r="B28" s="78">
        <v>3</v>
      </c>
      <c r="C28" s="40" t="s">
        <v>69</v>
      </c>
      <c r="D28" s="41" t="s">
        <v>70</v>
      </c>
      <c r="E28" s="42" t="s">
        <v>71</v>
      </c>
      <c r="F28" s="43" t="s">
        <v>63</v>
      </c>
      <c r="G28" s="44">
        <v>60</v>
      </c>
      <c r="H28" s="17" t="str">
        <f t="shared" si="0"/>
        <v>TBK</v>
      </c>
      <c r="I28" s="52"/>
    </row>
    <row r="29" spans="1:9" ht="15" customHeight="1">
      <c r="A29" s="25">
        <v>23</v>
      </c>
      <c r="B29" s="78">
        <v>4</v>
      </c>
      <c r="C29" s="40" t="s">
        <v>72</v>
      </c>
      <c r="D29" s="41" t="s">
        <v>70</v>
      </c>
      <c r="E29" s="42" t="s">
        <v>73</v>
      </c>
      <c r="F29" s="43" t="s">
        <v>63</v>
      </c>
      <c r="G29" s="44">
        <v>59</v>
      </c>
      <c r="H29" s="17" t="str">
        <f t="shared" si="0"/>
        <v>TB</v>
      </c>
      <c r="I29" s="52"/>
    </row>
    <row r="30" spans="1:9" ht="15" customHeight="1">
      <c r="A30" s="25">
        <v>24</v>
      </c>
      <c r="B30" s="78">
        <v>5</v>
      </c>
      <c r="C30" s="40" t="s">
        <v>74</v>
      </c>
      <c r="D30" s="41" t="s">
        <v>75</v>
      </c>
      <c r="E30" s="42" t="s">
        <v>76</v>
      </c>
      <c r="F30" s="43" t="s">
        <v>63</v>
      </c>
      <c r="G30" s="44">
        <v>91</v>
      </c>
      <c r="H30" s="17" t="str">
        <f t="shared" si="0"/>
        <v>Xuất sắc</v>
      </c>
      <c r="I30" s="52"/>
    </row>
    <row r="31" spans="1:9" ht="15" customHeight="1">
      <c r="A31" s="25">
        <v>25</v>
      </c>
      <c r="B31" s="78">
        <v>6</v>
      </c>
      <c r="C31" s="40" t="s">
        <v>77</v>
      </c>
      <c r="D31" s="41" t="s">
        <v>33</v>
      </c>
      <c r="E31" s="42" t="s">
        <v>78</v>
      </c>
      <c r="F31" s="43" t="s">
        <v>63</v>
      </c>
      <c r="G31" s="44">
        <v>81</v>
      </c>
      <c r="H31" s="17" t="str">
        <f t="shared" si="0"/>
        <v>Tốt</v>
      </c>
      <c r="I31" s="52"/>
    </row>
    <row r="32" spans="1:9" ht="15" customHeight="1">
      <c r="A32" s="25">
        <v>26</v>
      </c>
      <c r="B32" s="78">
        <v>7</v>
      </c>
      <c r="C32" s="40" t="s">
        <v>79</v>
      </c>
      <c r="D32" s="41" t="s">
        <v>80</v>
      </c>
      <c r="E32" s="42" t="s">
        <v>81</v>
      </c>
      <c r="F32" s="43" t="s">
        <v>63</v>
      </c>
      <c r="G32" s="45">
        <v>70</v>
      </c>
      <c r="H32" s="17" t="str">
        <f t="shared" si="0"/>
        <v>Khá</v>
      </c>
      <c r="I32" s="52"/>
    </row>
    <row r="33" spans="1:9" ht="15" customHeight="1">
      <c r="A33" s="25">
        <v>27</v>
      </c>
      <c r="B33" s="78">
        <v>8</v>
      </c>
      <c r="C33" s="40" t="s">
        <v>82</v>
      </c>
      <c r="D33" s="41" t="s">
        <v>83</v>
      </c>
      <c r="E33" s="42" t="s">
        <v>84</v>
      </c>
      <c r="F33" s="43" t="s">
        <v>63</v>
      </c>
      <c r="G33" s="44">
        <v>79</v>
      </c>
      <c r="H33" s="17" t="str">
        <f t="shared" si="0"/>
        <v>Khá</v>
      </c>
      <c r="I33" s="52"/>
    </row>
    <row r="34" spans="1:9" ht="15" customHeight="1">
      <c r="A34" s="25">
        <v>28</v>
      </c>
      <c r="B34" s="78">
        <v>9</v>
      </c>
      <c r="C34" s="40" t="s">
        <v>85</v>
      </c>
      <c r="D34" s="41" t="s">
        <v>86</v>
      </c>
      <c r="E34" s="42" t="s">
        <v>87</v>
      </c>
      <c r="F34" s="43" t="s">
        <v>63</v>
      </c>
      <c r="G34" s="44">
        <v>77</v>
      </c>
      <c r="H34" s="17" t="str">
        <f t="shared" si="0"/>
        <v>Khá</v>
      </c>
      <c r="I34" s="52"/>
    </row>
    <row r="35" spans="1:9" ht="15" customHeight="1">
      <c r="A35" s="25">
        <v>29</v>
      </c>
      <c r="B35" s="78">
        <v>10</v>
      </c>
      <c r="C35" s="40" t="s">
        <v>88</v>
      </c>
      <c r="D35" s="41" t="s">
        <v>89</v>
      </c>
      <c r="E35" s="42" t="s">
        <v>90</v>
      </c>
      <c r="F35" s="43" t="s">
        <v>63</v>
      </c>
      <c r="G35" s="44">
        <v>81</v>
      </c>
      <c r="H35" s="17" t="str">
        <f t="shared" si="0"/>
        <v>Tốt</v>
      </c>
      <c r="I35" s="52"/>
    </row>
    <row r="36" spans="1:9" ht="15" customHeight="1">
      <c r="A36" s="25">
        <v>30</v>
      </c>
      <c r="B36" s="78">
        <v>11</v>
      </c>
      <c r="C36" s="40" t="s">
        <v>50</v>
      </c>
      <c r="D36" s="41" t="s">
        <v>39</v>
      </c>
      <c r="E36" s="42" t="s">
        <v>91</v>
      </c>
      <c r="F36" s="43" t="s">
        <v>63</v>
      </c>
      <c r="G36" s="45">
        <v>72</v>
      </c>
      <c r="H36" s="17" t="str">
        <f t="shared" si="0"/>
        <v>Khá</v>
      </c>
      <c r="I36" s="52"/>
    </row>
    <row r="37" spans="1:9" ht="15" customHeight="1">
      <c r="A37" s="25">
        <v>31</v>
      </c>
      <c r="B37" s="78">
        <v>12</v>
      </c>
      <c r="C37" s="40" t="s">
        <v>92</v>
      </c>
      <c r="D37" s="41" t="s">
        <v>39</v>
      </c>
      <c r="E37" s="42" t="s">
        <v>93</v>
      </c>
      <c r="F37" s="43" t="s">
        <v>63</v>
      </c>
      <c r="G37" s="44">
        <v>75</v>
      </c>
      <c r="H37" s="17" t="str">
        <f t="shared" si="0"/>
        <v>Khá</v>
      </c>
      <c r="I37" s="52"/>
    </row>
    <row r="38" spans="1:9" ht="15" customHeight="1">
      <c r="A38" s="25">
        <v>32</v>
      </c>
      <c r="B38" s="78">
        <v>13</v>
      </c>
      <c r="C38" s="40" t="s">
        <v>29</v>
      </c>
      <c r="D38" s="41" t="s">
        <v>39</v>
      </c>
      <c r="E38" s="42" t="s">
        <v>94</v>
      </c>
      <c r="F38" s="43" t="s">
        <v>63</v>
      </c>
      <c r="G38" s="45">
        <v>74</v>
      </c>
      <c r="H38" s="17" t="str">
        <f t="shared" si="0"/>
        <v>Khá</v>
      </c>
      <c r="I38" s="52"/>
    </row>
    <row r="39" spans="1:9" ht="15" customHeight="1">
      <c r="A39" s="25">
        <v>33</v>
      </c>
      <c r="B39" s="78">
        <v>14</v>
      </c>
      <c r="C39" s="40" t="s">
        <v>95</v>
      </c>
      <c r="D39" s="41" t="s">
        <v>96</v>
      </c>
      <c r="E39" s="42" t="s">
        <v>97</v>
      </c>
      <c r="F39" s="43" t="s">
        <v>63</v>
      </c>
      <c r="G39" s="45">
        <v>89</v>
      </c>
      <c r="H39" s="17" t="str">
        <f t="shared" si="0"/>
        <v>Tốt</v>
      </c>
      <c r="I39" s="52"/>
    </row>
    <row r="40" spans="1:9" ht="15" customHeight="1">
      <c r="A40" s="25">
        <v>34</v>
      </c>
      <c r="B40" s="78">
        <v>15</v>
      </c>
      <c r="C40" s="40" t="s">
        <v>29</v>
      </c>
      <c r="D40" s="41" t="s">
        <v>41</v>
      </c>
      <c r="E40" s="42" t="s">
        <v>98</v>
      </c>
      <c r="F40" s="43" t="s">
        <v>63</v>
      </c>
      <c r="G40" s="44">
        <v>68</v>
      </c>
      <c r="H40" s="17" t="str">
        <f t="shared" si="0"/>
        <v>TBK</v>
      </c>
      <c r="I40" s="52"/>
    </row>
    <row r="41" spans="1:9" ht="15" customHeight="1">
      <c r="A41" s="25">
        <v>35</v>
      </c>
      <c r="B41" s="78">
        <v>16</v>
      </c>
      <c r="C41" s="40" t="s">
        <v>99</v>
      </c>
      <c r="D41" s="41" t="s">
        <v>100</v>
      </c>
      <c r="E41" s="42" t="s">
        <v>101</v>
      </c>
      <c r="F41" s="43" t="s">
        <v>63</v>
      </c>
      <c r="G41" s="44">
        <v>62</v>
      </c>
      <c r="H41" s="17" t="str">
        <f t="shared" si="0"/>
        <v>TBK</v>
      </c>
      <c r="I41" s="52"/>
    </row>
    <row r="42" spans="1:9" ht="15" customHeight="1">
      <c r="A42" s="25">
        <v>36</v>
      </c>
      <c r="B42" s="78">
        <v>17</v>
      </c>
      <c r="C42" s="40" t="s">
        <v>102</v>
      </c>
      <c r="D42" s="41" t="s">
        <v>103</v>
      </c>
      <c r="E42" s="42" t="s">
        <v>104</v>
      </c>
      <c r="F42" s="43" t="s">
        <v>63</v>
      </c>
      <c r="G42" s="44">
        <v>75</v>
      </c>
      <c r="H42" s="17" t="str">
        <f t="shared" si="0"/>
        <v>Khá</v>
      </c>
      <c r="I42" s="52"/>
    </row>
    <row r="43" spans="1:9" ht="15" customHeight="1">
      <c r="A43" s="25">
        <v>37</v>
      </c>
      <c r="B43" s="78">
        <v>18</v>
      </c>
      <c r="C43" s="40" t="s">
        <v>32</v>
      </c>
      <c r="D43" s="41" t="s">
        <v>105</v>
      </c>
      <c r="E43" s="42" t="s">
        <v>28</v>
      </c>
      <c r="F43" s="43" t="s">
        <v>63</v>
      </c>
      <c r="G43" s="44">
        <v>74</v>
      </c>
      <c r="H43" s="17" t="str">
        <f t="shared" si="0"/>
        <v>Khá</v>
      </c>
      <c r="I43" s="52"/>
    </row>
    <row r="44" spans="1:9" ht="15" customHeight="1">
      <c r="A44" s="25">
        <v>38</v>
      </c>
      <c r="B44" s="78">
        <v>19</v>
      </c>
      <c r="C44" s="40" t="s">
        <v>106</v>
      </c>
      <c r="D44" s="41" t="s">
        <v>107</v>
      </c>
      <c r="E44" s="42" t="s">
        <v>108</v>
      </c>
      <c r="F44" s="43" t="s">
        <v>63</v>
      </c>
      <c r="G44" s="44">
        <v>71</v>
      </c>
      <c r="H44" s="17" t="str">
        <f t="shared" si="0"/>
        <v>Khá</v>
      </c>
      <c r="I44" s="52"/>
    </row>
    <row r="45" spans="1:9" ht="15" customHeight="1">
      <c r="A45" s="25">
        <v>39</v>
      </c>
      <c r="B45" s="78">
        <v>20</v>
      </c>
      <c r="C45" s="40" t="s">
        <v>88</v>
      </c>
      <c r="D45" s="41" t="s">
        <v>109</v>
      </c>
      <c r="E45" s="42" t="s">
        <v>110</v>
      </c>
      <c r="F45" s="43" t="s">
        <v>63</v>
      </c>
      <c r="G45" s="44">
        <v>73</v>
      </c>
      <c r="H45" s="17" t="str">
        <f t="shared" si="0"/>
        <v>Khá</v>
      </c>
      <c r="I45" s="52"/>
    </row>
    <row r="46" spans="1:9" ht="15" customHeight="1">
      <c r="A46" s="25">
        <v>40</v>
      </c>
      <c r="B46" s="78">
        <v>21</v>
      </c>
      <c r="C46" s="40" t="s">
        <v>111</v>
      </c>
      <c r="D46" s="41" t="s">
        <v>112</v>
      </c>
      <c r="E46" s="42" t="s">
        <v>113</v>
      </c>
      <c r="F46" s="43" t="s">
        <v>63</v>
      </c>
      <c r="G46" s="44">
        <v>72</v>
      </c>
      <c r="H46" s="17" t="str">
        <f t="shared" si="0"/>
        <v>Khá</v>
      </c>
      <c r="I46" s="52"/>
    </row>
    <row r="47" spans="1:9" ht="15" customHeight="1">
      <c r="A47" s="25">
        <v>41</v>
      </c>
      <c r="B47" s="78">
        <v>22</v>
      </c>
      <c r="C47" s="40" t="s">
        <v>114</v>
      </c>
      <c r="D47" s="41" t="s">
        <v>115</v>
      </c>
      <c r="E47" s="42" t="s">
        <v>116</v>
      </c>
      <c r="F47" s="43" t="s">
        <v>63</v>
      </c>
      <c r="G47" s="44">
        <v>72</v>
      </c>
      <c r="H47" s="17" t="str">
        <f t="shared" si="0"/>
        <v>Khá</v>
      </c>
      <c r="I47" s="52"/>
    </row>
    <row r="48" spans="1:9" ht="15" customHeight="1">
      <c r="A48" s="25">
        <v>42</v>
      </c>
      <c r="B48" s="78">
        <v>23</v>
      </c>
      <c r="C48" s="40" t="s">
        <v>117</v>
      </c>
      <c r="D48" s="41" t="s">
        <v>118</v>
      </c>
      <c r="E48" s="42" t="s">
        <v>119</v>
      </c>
      <c r="F48" s="43" t="s">
        <v>63</v>
      </c>
      <c r="G48" s="46">
        <v>72</v>
      </c>
      <c r="H48" s="17" t="str">
        <f t="shared" si="0"/>
        <v>Khá</v>
      </c>
      <c r="I48" s="52"/>
    </row>
    <row r="49" spans="1:9" ht="15" customHeight="1">
      <c r="A49" s="25">
        <v>43</v>
      </c>
      <c r="B49" s="78">
        <v>24</v>
      </c>
      <c r="C49" s="40" t="s">
        <v>120</v>
      </c>
      <c r="D49" s="41" t="s">
        <v>121</v>
      </c>
      <c r="E49" s="42" t="s">
        <v>122</v>
      </c>
      <c r="F49" s="43" t="s">
        <v>63</v>
      </c>
      <c r="G49" s="44">
        <v>72</v>
      </c>
      <c r="H49" s="17" t="str">
        <f t="shared" si="0"/>
        <v>Khá</v>
      </c>
      <c r="I49" s="52"/>
    </row>
    <row r="50" spans="1:9" ht="15" customHeight="1">
      <c r="A50" s="25">
        <v>44</v>
      </c>
      <c r="B50" s="78">
        <v>25</v>
      </c>
      <c r="C50" s="40" t="s">
        <v>29</v>
      </c>
      <c r="D50" s="41" t="s">
        <v>123</v>
      </c>
      <c r="E50" s="42" t="s">
        <v>124</v>
      </c>
      <c r="F50" s="43" t="s">
        <v>63</v>
      </c>
      <c r="G50" s="44">
        <v>74</v>
      </c>
      <c r="H50" s="17" t="str">
        <f t="shared" si="0"/>
        <v>Khá</v>
      </c>
      <c r="I50" s="52"/>
    </row>
    <row r="51" spans="1:9" ht="15" customHeight="1">
      <c r="A51" s="25">
        <v>45</v>
      </c>
      <c r="B51" s="78">
        <v>26</v>
      </c>
      <c r="C51" s="40" t="s">
        <v>29</v>
      </c>
      <c r="D51" s="41" t="s">
        <v>123</v>
      </c>
      <c r="E51" s="42" t="s">
        <v>125</v>
      </c>
      <c r="F51" s="43" t="s">
        <v>63</v>
      </c>
      <c r="G51" s="44">
        <v>50</v>
      </c>
      <c r="H51" s="17" t="str">
        <f t="shared" si="0"/>
        <v>TB</v>
      </c>
      <c r="I51" s="48" t="s">
        <v>329</v>
      </c>
    </row>
    <row r="52" spans="1:9" ht="15" customHeight="1">
      <c r="A52" s="25">
        <v>46</v>
      </c>
      <c r="B52" s="78">
        <v>27</v>
      </c>
      <c r="C52" s="40" t="s">
        <v>126</v>
      </c>
      <c r="D52" s="41" t="s">
        <v>60</v>
      </c>
      <c r="E52" s="42" t="s">
        <v>127</v>
      </c>
      <c r="F52" s="43" t="s">
        <v>63</v>
      </c>
      <c r="G52" s="47">
        <v>71</v>
      </c>
      <c r="H52" s="17" t="str">
        <f t="shared" si="0"/>
        <v>Khá</v>
      </c>
      <c r="I52" s="52"/>
    </row>
    <row r="53" spans="1:9" ht="15" customHeight="1">
      <c r="A53" s="25">
        <v>47</v>
      </c>
      <c r="B53" s="78">
        <v>28</v>
      </c>
      <c r="C53" s="40" t="s">
        <v>29</v>
      </c>
      <c r="D53" s="41" t="s">
        <v>60</v>
      </c>
      <c r="E53" s="42" t="s">
        <v>128</v>
      </c>
      <c r="F53" s="43" t="s">
        <v>63</v>
      </c>
      <c r="G53" s="44">
        <v>70</v>
      </c>
      <c r="H53" s="17" t="str">
        <f t="shared" si="0"/>
        <v>Khá</v>
      </c>
      <c r="I53" s="52"/>
    </row>
    <row r="54" spans="1:9" ht="15" customHeight="1">
      <c r="A54" s="25">
        <v>48</v>
      </c>
      <c r="B54" s="78">
        <v>29</v>
      </c>
      <c r="C54" s="40" t="s">
        <v>29</v>
      </c>
      <c r="D54" s="41" t="s">
        <v>129</v>
      </c>
      <c r="E54" s="42" t="s">
        <v>130</v>
      </c>
      <c r="F54" s="43" t="s">
        <v>63</v>
      </c>
      <c r="G54" s="44">
        <v>70</v>
      </c>
      <c r="H54" s="17" t="str">
        <f t="shared" si="0"/>
        <v>Khá</v>
      </c>
      <c r="I54" s="52"/>
    </row>
    <row r="55" spans="1:9" ht="15" customHeight="1">
      <c r="A55" s="25">
        <v>49</v>
      </c>
      <c r="B55" s="78">
        <v>30</v>
      </c>
      <c r="C55" s="40" t="s">
        <v>114</v>
      </c>
      <c r="D55" s="41" t="s">
        <v>131</v>
      </c>
      <c r="E55" s="90" t="s">
        <v>191</v>
      </c>
      <c r="F55" s="43" t="s">
        <v>63</v>
      </c>
      <c r="G55" s="44">
        <v>92</v>
      </c>
      <c r="H55" s="17" t="str">
        <f t="shared" si="0"/>
        <v>Xuất sắc</v>
      </c>
      <c r="I55" s="52"/>
    </row>
    <row r="56" spans="1:9" ht="15" customHeight="1">
      <c r="A56" s="25">
        <v>50</v>
      </c>
      <c r="B56" s="78">
        <v>1</v>
      </c>
      <c r="C56" s="50" t="s">
        <v>32</v>
      </c>
      <c r="D56" s="51" t="s">
        <v>14</v>
      </c>
      <c r="E56" s="53" t="s">
        <v>169</v>
      </c>
      <c r="F56" s="43" t="s">
        <v>168</v>
      </c>
      <c r="G56" s="49">
        <v>50</v>
      </c>
      <c r="H56" s="17" t="str">
        <f t="shared" si="0"/>
        <v>TB</v>
      </c>
      <c r="I56" s="48"/>
    </row>
    <row r="57" spans="1:9" ht="15" customHeight="1">
      <c r="A57" s="25">
        <v>51</v>
      </c>
      <c r="B57" s="78">
        <v>2</v>
      </c>
      <c r="C57" s="50" t="s">
        <v>140</v>
      </c>
      <c r="D57" s="51" t="s">
        <v>14</v>
      </c>
      <c r="E57" s="53" t="s">
        <v>170</v>
      </c>
      <c r="F57" s="43" t="s">
        <v>168</v>
      </c>
      <c r="G57" s="49">
        <v>50</v>
      </c>
      <c r="H57" s="17" t="str">
        <f t="shared" si="0"/>
        <v>TB</v>
      </c>
      <c r="I57" s="48"/>
    </row>
    <row r="58" spans="1:9" ht="15" customHeight="1">
      <c r="A58" s="25">
        <v>52</v>
      </c>
      <c r="B58" s="78">
        <v>3</v>
      </c>
      <c r="C58" s="50" t="s">
        <v>136</v>
      </c>
      <c r="D58" s="51" t="s">
        <v>141</v>
      </c>
      <c r="E58" s="53" t="s">
        <v>171</v>
      </c>
      <c r="F58" s="43" t="s">
        <v>168</v>
      </c>
      <c r="G58" s="49">
        <v>50</v>
      </c>
      <c r="H58" s="17" t="str">
        <f t="shared" si="0"/>
        <v>TB</v>
      </c>
      <c r="I58" s="48"/>
    </row>
    <row r="59" spans="1:9" ht="15" customHeight="1">
      <c r="A59" s="25">
        <v>53</v>
      </c>
      <c r="B59" s="78">
        <v>4</v>
      </c>
      <c r="C59" s="50" t="s">
        <v>142</v>
      </c>
      <c r="D59" s="51" t="s">
        <v>132</v>
      </c>
      <c r="E59" s="53" t="s">
        <v>172</v>
      </c>
      <c r="F59" s="43" t="s">
        <v>168</v>
      </c>
      <c r="G59" s="49">
        <v>85</v>
      </c>
      <c r="H59" s="17" t="str">
        <f t="shared" si="0"/>
        <v>Tốt</v>
      </c>
      <c r="I59" s="48"/>
    </row>
    <row r="60" spans="1:9" ht="15" customHeight="1">
      <c r="A60" s="25">
        <v>54</v>
      </c>
      <c r="B60" s="78">
        <v>5</v>
      </c>
      <c r="C60" s="50" t="s">
        <v>143</v>
      </c>
      <c r="D60" s="51" t="s">
        <v>144</v>
      </c>
      <c r="E60" s="53" t="s">
        <v>173</v>
      </c>
      <c r="F60" s="43" t="s">
        <v>168</v>
      </c>
      <c r="G60" s="49">
        <v>50</v>
      </c>
      <c r="H60" s="17" t="str">
        <f t="shared" si="0"/>
        <v>TB</v>
      </c>
      <c r="I60" s="48"/>
    </row>
    <row r="61" spans="1:9" ht="15" customHeight="1">
      <c r="A61" s="25">
        <v>55</v>
      </c>
      <c r="B61" s="78">
        <v>6</v>
      </c>
      <c r="C61" s="50" t="s">
        <v>145</v>
      </c>
      <c r="D61" s="51" t="s">
        <v>83</v>
      </c>
      <c r="E61" s="53" t="s">
        <v>174</v>
      </c>
      <c r="F61" s="43" t="s">
        <v>168</v>
      </c>
      <c r="G61" s="49">
        <v>83</v>
      </c>
      <c r="H61" s="17" t="str">
        <f t="shared" si="0"/>
        <v>Tốt</v>
      </c>
      <c r="I61" s="48"/>
    </row>
    <row r="62" spans="1:9" ht="15" customHeight="1">
      <c r="A62" s="25">
        <v>56</v>
      </c>
      <c r="B62" s="78">
        <v>7</v>
      </c>
      <c r="C62" s="50" t="s">
        <v>146</v>
      </c>
      <c r="D62" s="51" t="s">
        <v>133</v>
      </c>
      <c r="E62" s="53" t="s">
        <v>175</v>
      </c>
      <c r="F62" s="43" t="s">
        <v>168</v>
      </c>
      <c r="G62" s="49">
        <v>71</v>
      </c>
      <c r="H62" s="17" t="str">
        <f t="shared" si="0"/>
        <v>Khá</v>
      </c>
      <c r="I62" s="48"/>
    </row>
    <row r="63" spans="1:9" ht="15" customHeight="1">
      <c r="A63" s="25">
        <v>57</v>
      </c>
      <c r="B63" s="78">
        <v>8</v>
      </c>
      <c r="C63" s="50" t="s">
        <v>147</v>
      </c>
      <c r="D63" s="51" t="s">
        <v>39</v>
      </c>
      <c r="E63" s="53" t="s">
        <v>176</v>
      </c>
      <c r="F63" s="43" t="s">
        <v>168</v>
      </c>
      <c r="G63" s="49">
        <v>78</v>
      </c>
      <c r="H63" s="17" t="str">
        <f t="shared" si="0"/>
        <v>Khá</v>
      </c>
      <c r="I63" s="48"/>
    </row>
    <row r="64" spans="1:9" ht="15" customHeight="1">
      <c r="A64" s="25">
        <v>58</v>
      </c>
      <c r="B64" s="78">
        <v>9</v>
      </c>
      <c r="C64" s="50" t="s">
        <v>148</v>
      </c>
      <c r="D64" s="51" t="s">
        <v>149</v>
      </c>
      <c r="E64" s="53" t="s">
        <v>177</v>
      </c>
      <c r="F64" s="43" t="s">
        <v>168</v>
      </c>
      <c r="G64" s="49">
        <v>70</v>
      </c>
      <c r="H64" s="17" t="str">
        <f t="shared" si="0"/>
        <v>Khá</v>
      </c>
      <c r="I64" s="48"/>
    </row>
    <row r="65" spans="1:9" ht="15" customHeight="1">
      <c r="A65" s="25">
        <v>59</v>
      </c>
      <c r="B65" s="78">
        <v>10</v>
      </c>
      <c r="C65" s="50" t="s">
        <v>150</v>
      </c>
      <c r="D65" s="51" t="s">
        <v>151</v>
      </c>
      <c r="E65" s="53" t="s">
        <v>178</v>
      </c>
      <c r="F65" s="43" t="s">
        <v>168</v>
      </c>
      <c r="G65" s="49">
        <v>86</v>
      </c>
      <c r="H65" s="17" t="str">
        <f t="shared" si="0"/>
        <v>Tốt</v>
      </c>
      <c r="I65" s="48"/>
    </row>
    <row r="66" spans="1:9" ht="15" customHeight="1">
      <c r="A66" s="25">
        <v>60</v>
      </c>
      <c r="B66" s="78">
        <v>11</v>
      </c>
      <c r="C66" s="50" t="s">
        <v>152</v>
      </c>
      <c r="D66" s="51" t="s">
        <v>134</v>
      </c>
      <c r="E66" s="53" t="s">
        <v>179</v>
      </c>
      <c r="F66" s="43" t="s">
        <v>168</v>
      </c>
      <c r="G66" s="49">
        <v>70</v>
      </c>
      <c r="H66" s="17" t="str">
        <f t="shared" si="0"/>
        <v>Khá</v>
      </c>
      <c r="I66" s="48"/>
    </row>
    <row r="67" spans="1:9" ht="15" customHeight="1">
      <c r="A67" s="25">
        <v>61</v>
      </c>
      <c r="B67" s="78">
        <v>12</v>
      </c>
      <c r="C67" s="50" t="s">
        <v>153</v>
      </c>
      <c r="D67" s="51" t="s">
        <v>134</v>
      </c>
      <c r="E67" s="53" t="s">
        <v>180</v>
      </c>
      <c r="F67" s="43" t="s">
        <v>168</v>
      </c>
      <c r="G67" s="49">
        <v>50</v>
      </c>
      <c r="H67" s="17" t="str">
        <f t="shared" si="0"/>
        <v>TB</v>
      </c>
      <c r="I67" s="48"/>
    </row>
    <row r="68" spans="1:9" ht="15" customHeight="1">
      <c r="A68" s="25">
        <v>62</v>
      </c>
      <c r="B68" s="78">
        <v>13</v>
      </c>
      <c r="C68" s="50" t="s">
        <v>135</v>
      </c>
      <c r="D68" s="51" t="s">
        <v>154</v>
      </c>
      <c r="E68" s="53" t="s">
        <v>181</v>
      </c>
      <c r="F68" s="43" t="s">
        <v>168</v>
      </c>
      <c r="G68" s="49">
        <v>87</v>
      </c>
      <c r="H68" s="17" t="str">
        <f t="shared" si="0"/>
        <v>Tốt</v>
      </c>
      <c r="I68" s="48"/>
    </row>
    <row r="69" spans="1:9" ht="15" customHeight="1">
      <c r="A69" s="25">
        <v>63</v>
      </c>
      <c r="B69" s="78">
        <v>14</v>
      </c>
      <c r="C69" s="50" t="s">
        <v>29</v>
      </c>
      <c r="D69" s="51" t="s">
        <v>155</v>
      </c>
      <c r="E69" s="53" t="s">
        <v>182</v>
      </c>
      <c r="F69" s="43" t="s">
        <v>168</v>
      </c>
      <c r="G69" s="49">
        <v>72</v>
      </c>
      <c r="H69" s="17" t="str">
        <f t="shared" si="0"/>
        <v>Khá</v>
      </c>
      <c r="I69" s="48"/>
    </row>
    <row r="70" spans="1:9" ht="15" customHeight="1">
      <c r="A70" s="25">
        <v>64</v>
      </c>
      <c r="B70" s="78">
        <v>15</v>
      </c>
      <c r="C70" s="50" t="s">
        <v>156</v>
      </c>
      <c r="D70" s="51" t="s">
        <v>115</v>
      </c>
      <c r="E70" s="53" t="s">
        <v>183</v>
      </c>
      <c r="F70" s="43" t="s">
        <v>168</v>
      </c>
      <c r="G70" s="49">
        <v>74</v>
      </c>
      <c r="H70" s="17" t="str">
        <f t="shared" si="0"/>
        <v>Khá</v>
      </c>
      <c r="I70" s="48"/>
    </row>
    <row r="71" spans="1:9" ht="15" customHeight="1">
      <c r="A71" s="25">
        <v>65</v>
      </c>
      <c r="B71" s="78">
        <v>16</v>
      </c>
      <c r="C71" s="50" t="s">
        <v>139</v>
      </c>
      <c r="D71" s="51" t="s">
        <v>157</v>
      </c>
      <c r="E71" s="53" t="s">
        <v>108</v>
      </c>
      <c r="F71" s="43" t="s">
        <v>168</v>
      </c>
      <c r="G71" s="49">
        <v>59</v>
      </c>
      <c r="H71" s="17" t="str">
        <f aca="true" t="shared" si="1" ref="H71:H130">IF(G71&lt;30,"Kém",IF(G71&lt;=49,"Yếu",IF(G71&lt;=59,"TB",IF(G71&lt;=69,"TBK",IF(G71&lt;=79,"Khá",IF(G71&lt;=89,"Tốt","Xuất sắc"))))))</f>
        <v>TB</v>
      </c>
      <c r="I71" s="48"/>
    </row>
    <row r="72" spans="1:9" ht="15" customHeight="1">
      <c r="A72" s="25">
        <v>66</v>
      </c>
      <c r="B72" s="78">
        <v>17</v>
      </c>
      <c r="C72" s="50" t="s">
        <v>137</v>
      </c>
      <c r="D72" s="51" t="s">
        <v>138</v>
      </c>
      <c r="E72" s="53" t="s">
        <v>184</v>
      </c>
      <c r="F72" s="43" t="s">
        <v>168</v>
      </c>
      <c r="G72" s="49">
        <v>78</v>
      </c>
      <c r="H72" s="17" t="str">
        <f t="shared" si="1"/>
        <v>Khá</v>
      </c>
      <c r="I72" s="48"/>
    </row>
    <row r="73" spans="1:9" ht="15" customHeight="1">
      <c r="A73" s="25">
        <v>67</v>
      </c>
      <c r="B73" s="78">
        <v>18</v>
      </c>
      <c r="C73" s="50" t="s">
        <v>158</v>
      </c>
      <c r="D73" s="51" t="s">
        <v>118</v>
      </c>
      <c r="E73" s="53" t="s">
        <v>185</v>
      </c>
      <c r="F73" s="43" t="s">
        <v>168</v>
      </c>
      <c r="G73" s="49">
        <v>51</v>
      </c>
      <c r="H73" s="17" t="str">
        <f t="shared" si="1"/>
        <v>TB</v>
      </c>
      <c r="I73" s="48" t="s">
        <v>329</v>
      </c>
    </row>
    <row r="74" spans="1:9" ht="15" customHeight="1">
      <c r="A74" s="25">
        <v>68</v>
      </c>
      <c r="B74" s="78">
        <v>19</v>
      </c>
      <c r="C74" s="50" t="s">
        <v>159</v>
      </c>
      <c r="D74" s="51" t="s">
        <v>160</v>
      </c>
      <c r="E74" s="53" t="s">
        <v>186</v>
      </c>
      <c r="F74" s="43" t="s">
        <v>168</v>
      </c>
      <c r="G74" s="49">
        <v>70</v>
      </c>
      <c r="H74" s="17" t="str">
        <f t="shared" si="1"/>
        <v>Khá</v>
      </c>
      <c r="I74" s="48"/>
    </row>
    <row r="75" spans="1:9" ht="15" customHeight="1">
      <c r="A75" s="25">
        <v>69</v>
      </c>
      <c r="B75" s="78">
        <v>20</v>
      </c>
      <c r="C75" s="50" t="s">
        <v>161</v>
      </c>
      <c r="D75" s="51" t="s">
        <v>162</v>
      </c>
      <c r="E75" s="53" t="s">
        <v>187</v>
      </c>
      <c r="F75" s="43" t="s">
        <v>168</v>
      </c>
      <c r="G75" s="49">
        <v>73</v>
      </c>
      <c r="H75" s="17" t="str">
        <f t="shared" si="1"/>
        <v>Khá</v>
      </c>
      <c r="I75" s="48"/>
    </row>
    <row r="76" spans="1:9" ht="15" customHeight="1">
      <c r="A76" s="25">
        <v>70</v>
      </c>
      <c r="B76" s="78">
        <v>21</v>
      </c>
      <c r="C76" s="50" t="s">
        <v>163</v>
      </c>
      <c r="D76" s="51" t="s">
        <v>164</v>
      </c>
      <c r="E76" s="53" t="s">
        <v>188</v>
      </c>
      <c r="F76" s="43" t="s">
        <v>168</v>
      </c>
      <c r="G76" s="49">
        <v>55</v>
      </c>
      <c r="H76" s="17" t="str">
        <f t="shared" si="1"/>
        <v>TB</v>
      </c>
      <c r="I76" s="48"/>
    </row>
    <row r="77" spans="1:9" ht="15" customHeight="1">
      <c r="A77" s="25">
        <v>71</v>
      </c>
      <c r="B77" s="78">
        <v>22</v>
      </c>
      <c r="C77" s="50" t="s">
        <v>29</v>
      </c>
      <c r="D77" s="51" t="s">
        <v>60</v>
      </c>
      <c r="E77" s="53" t="s">
        <v>189</v>
      </c>
      <c r="F77" s="43" t="s">
        <v>168</v>
      </c>
      <c r="G77" s="49">
        <v>79</v>
      </c>
      <c r="H77" s="17" t="str">
        <f t="shared" si="1"/>
        <v>Khá</v>
      </c>
      <c r="I77" s="48"/>
    </row>
    <row r="78" spans="1:9" ht="15" customHeight="1">
      <c r="A78" s="25">
        <v>72</v>
      </c>
      <c r="B78" s="78">
        <v>23</v>
      </c>
      <c r="C78" s="50" t="s">
        <v>136</v>
      </c>
      <c r="D78" s="51" t="s">
        <v>60</v>
      </c>
      <c r="E78" s="53" t="s">
        <v>58</v>
      </c>
      <c r="F78" s="43" t="s">
        <v>168</v>
      </c>
      <c r="G78" s="49">
        <v>75</v>
      </c>
      <c r="H78" s="17" t="str">
        <f t="shared" si="1"/>
        <v>Khá</v>
      </c>
      <c r="I78" s="48"/>
    </row>
    <row r="79" spans="1:9" ht="15" customHeight="1">
      <c r="A79" s="25">
        <v>73</v>
      </c>
      <c r="B79" s="78">
        <v>24</v>
      </c>
      <c r="C79" s="50" t="s">
        <v>165</v>
      </c>
      <c r="D79" s="51" t="s">
        <v>166</v>
      </c>
      <c r="E79" s="53" t="s">
        <v>190</v>
      </c>
      <c r="F79" s="43" t="s">
        <v>168</v>
      </c>
      <c r="G79" s="49">
        <v>54</v>
      </c>
      <c r="H79" s="17" t="str">
        <f t="shared" si="1"/>
        <v>TB</v>
      </c>
      <c r="I79" s="48"/>
    </row>
    <row r="80" spans="1:9" ht="15" customHeight="1">
      <c r="A80" s="25">
        <v>74</v>
      </c>
      <c r="B80" s="78">
        <v>25</v>
      </c>
      <c r="C80" s="50" t="s">
        <v>167</v>
      </c>
      <c r="D80" s="51" t="s">
        <v>131</v>
      </c>
      <c r="E80" s="53" t="s">
        <v>52</v>
      </c>
      <c r="F80" s="43" t="s">
        <v>168</v>
      </c>
      <c r="G80" s="49">
        <v>68</v>
      </c>
      <c r="H80" s="17" t="str">
        <f t="shared" si="1"/>
        <v>TBK</v>
      </c>
      <c r="I80" s="48"/>
    </row>
    <row r="81" spans="1:9" ht="15" customHeight="1">
      <c r="A81" s="25">
        <v>75</v>
      </c>
      <c r="B81" s="79">
        <v>1</v>
      </c>
      <c r="C81" s="95" t="s">
        <v>192</v>
      </c>
      <c r="D81" s="96" t="s">
        <v>14</v>
      </c>
      <c r="E81" s="54" t="s">
        <v>193</v>
      </c>
      <c r="F81" s="55" t="s">
        <v>194</v>
      </c>
      <c r="G81" s="55">
        <v>55</v>
      </c>
      <c r="H81" s="17" t="str">
        <f t="shared" si="1"/>
        <v>TB</v>
      </c>
      <c r="I81" s="56"/>
    </row>
    <row r="82" spans="1:9" ht="15" customHeight="1">
      <c r="A82" s="25">
        <v>76</v>
      </c>
      <c r="B82" s="79">
        <v>2</v>
      </c>
      <c r="C82" s="95" t="s">
        <v>195</v>
      </c>
      <c r="D82" s="96" t="s">
        <v>196</v>
      </c>
      <c r="E82" s="54" t="s">
        <v>197</v>
      </c>
      <c r="F82" s="55" t="s">
        <v>194</v>
      </c>
      <c r="G82" s="57">
        <v>57</v>
      </c>
      <c r="H82" s="17" t="str">
        <f t="shared" si="1"/>
        <v>TB</v>
      </c>
      <c r="I82" s="56"/>
    </row>
    <row r="83" spans="1:9" ht="15" customHeight="1">
      <c r="A83" s="25">
        <v>77</v>
      </c>
      <c r="B83" s="79">
        <v>3</v>
      </c>
      <c r="C83" s="95" t="s">
        <v>29</v>
      </c>
      <c r="D83" s="96" t="s">
        <v>141</v>
      </c>
      <c r="E83" s="54" t="s">
        <v>198</v>
      </c>
      <c r="F83" s="55" t="s">
        <v>194</v>
      </c>
      <c r="G83" s="57">
        <v>65</v>
      </c>
      <c r="H83" s="17" t="str">
        <f t="shared" si="1"/>
        <v>TBK</v>
      </c>
      <c r="I83" s="56"/>
    </row>
    <row r="84" spans="1:9" ht="15" customHeight="1">
      <c r="A84" s="25">
        <v>78</v>
      </c>
      <c r="B84" s="79">
        <v>4</v>
      </c>
      <c r="C84" s="95" t="s">
        <v>26</v>
      </c>
      <c r="D84" s="96" t="s">
        <v>199</v>
      </c>
      <c r="E84" s="54" t="s">
        <v>200</v>
      </c>
      <c r="F84" s="55" t="s">
        <v>194</v>
      </c>
      <c r="G84" s="57">
        <v>70</v>
      </c>
      <c r="H84" s="17" t="str">
        <f t="shared" si="1"/>
        <v>Khá</v>
      </c>
      <c r="I84" s="56"/>
    </row>
    <row r="85" spans="1:9" ht="15" customHeight="1">
      <c r="A85" s="25">
        <v>79</v>
      </c>
      <c r="B85" s="79">
        <v>5</v>
      </c>
      <c r="C85" s="95" t="s">
        <v>201</v>
      </c>
      <c r="D85" s="96" t="s">
        <v>202</v>
      </c>
      <c r="E85" s="54" t="s">
        <v>203</v>
      </c>
      <c r="F85" s="55" t="s">
        <v>194</v>
      </c>
      <c r="G85" s="57">
        <v>89</v>
      </c>
      <c r="H85" s="17" t="str">
        <f t="shared" si="1"/>
        <v>Tốt</v>
      </c>
      <c r="I85" s="56"/>
    </row>
    <row r="86" spans="1:9" ht="15" customHeight="1">
      <c r="A86" s="25">
        <v>80</v>
      </c>
      <c r="B86" s="79">
        <v>6</v>
      </c>
      <c r="C86" s="95" t="s">
        <v>88</v>
      </c>
      <c r="D86" s="96" t="s">
        <v>202</v>
      </c>
      <c r="E86" s="54" t="s">
        <v>204</v>
      </c>
      <c r="F86" s="55" t="s">
        <v>194</v>
      </c>
      <c r="G86" s="57">
        <v>72</v>
      </c>
      <c r="H86" s="17" t="str">
        <f t="shared" si="1"/>
        <v>Khá</v>
      </c>
      <c r="I86" s="56"/>
    </row>
    <row r="87" spans="1:9" ht="15" customHeight="1">
      <c r="A87" s="25">
        <v>81</v>
      </c>
      <c r="B87" s="79">
        <v>7</v>
      </c>
      <c r="C87" s="95" t="s">
        <v>29</v>
      </c>
      <c r="D87" s="96" t="s">
        <v>24</v>
      </c>
      <c r="E87" s="54" t="s">
        <v>205</v>
      </c>
      <c r="F87" s="55" t="s">
        <v>194</v>
      </c>
      <c r="G87" s="57">
        <v>54</v>
      </c>
      <c r="H87" s="17" t="str">
        <f t="shared" si="1"/>
        <v>TB</v>
      </c>
      <c r="I87" s="56"/>
    </row>
    <row r="88" spans="1:9" ht="15" customHeight="1">
      <c r="A88" s="25">
        <v>82</v>
      </c>
      <c r="B88" s="79">
        <v>8</v>
      </c>
      <c r="C88" s="97" t="s">
        <v>29</v>
      </c>
      <c r="D88" s="98" t="s">
        <v>206</v>
      </c>
      <c r="E88" s="58" t="s">
        <v>207</v>
      </c>
      <c r="F88" s="55" t="s">
        <v>194</v>
      </c>
      <c r="G88" s="57">
        <v>70</v>
      </c>
      <c r="H88" s="17" t="str">
        <f t="shared" si="1"/>
        <v>Khá</v>
      </c>
      <c r="I88" s="56"/>
    </row>
    <row r="89" spans="1:9" ht="15" customHeight="1">
      <c r="A89" s="25">
        <v>83</v>
      </c>
      <c r="B89" s="79">
        <v>9</v>
      </c>
      <c r="C89" s="97" t="s">
        <v>29</v>
      </c>
      <c r="D89" s="98" t="s">
        <v>36</v>
      </c>
      <c r="E89" s="58" t="s">
        <v>208</v>
      </c>
      <c r="F89" s="55" t="s">
        <v>194</v>
      </c>
      <c r="G89" s="57">
        <v>57</v>
      </c>
      <c r="H89" s="17" t="str">
        <f t="shared" si="1"/>
        <v>TB</v>
      </c>
      <c r="I89" s="56"/>
    </row>
    <row r="90" spans="1:9" ht="15" customHeight="1">
      <c r="A90" s="25">
        <v>84</v>
      </c>
      <c r="B90" s="79">
        <v>10</v>
      </c>
      <c r="C90" s="95" t="s">
        <v>150</v>
      </c>
      <c r="D90" s="96" t="s">
        <v>209</v>
      </c>
      <c r="E90" s="54" t="s">
        <v>210</v>
      </c>
      <c r="F90" s="55" t="s">
        <v>194</v>
      </c>
      <c r="G90" s="57">
        <v>79</v>
      </c>
      <c r="H90" s="17" t="str">
        <f t="shared" si="1"/>
        <v>Khá</v>
      </c>
      <c r="I90" s="56"/>
    </row>
    <row r="91" spans="1:9" ht="15" customHeight="1">
      <c r="A91" s="25">
        <v>85</v>
      </c>
      <c r="B91" s="79">
        <v>11</v>
      </c>
      <c r="C91" s="95" t="s">
        <v>29</v>
      </c>
      <c r="D91" s="96" t="s">
        <v>39</v>
      </c>
      <c r="E91" s="54" t="s">
        <v>211</v>
      </c>
      <c r="F91" s="55" t="s">
        <v>194</v>
      </c>
      <c r="G91" s="57">
        <v>52</v>
      </c>
      <c r="H91" s="17" t="str">
        <f t="shared" si="1"/>
        <v>TB</v>
      </c>
      <c r="I91" s="56"/>
    </row>
    <row r="92" spans="1:9" ht="15" customHeight="1">
      <c r="A92" s="25">
        <v>86</v>
      </c>
      <c r="B92" s="79">
        <v>12</v>
      </c>
      <c r="C92" s="95" t="s">
        <v>29</v>
      </c>
      <c r="D92" s="96" t="s">
        <v>212</v>
      </c>
      <c r="E92" s="54" t="s">
        <v>213</v>
      </c>
      <c r="F92" s="55" t="s">
        <v>194</v>
      </c>
      <c r="G92" s="57">
        <v>54</v>
      </c>
      <c r="H92" s="17" t="str">
        <f t="shared" si="1"/>
        <v>TB</v>
      </c>
      <c r="I92" s="56"/>
    </row>
    <row r="93" spans="1:9" ht="15" customHeight="1">
      <c r="A93" s="25">
        <v>87</v>
      </c>
      <c r="B93" s="79">
        <v>13</v>
      </c>
      <c r="C93" s="95" t="s">
        <v>214</v>
      </c>
      <c r="D93" s="96" t="s">
        <v>103</v>
      </c>
      <c r="E93" s="54" t="s">
        <v>215</v>
      </c>
      <c r="F93" s="55" t="s">
        <v>194</v>
      </c>
      <c r="G93" s="57">
        <v>89</v>
      </c>
      <c r="H93" s="17" t="str">
        <f t="shared" si="1"/>
        <v>Tốt</v>
      </c>
      <c r="I93" s="56"/>
    </row>
    <row r="94" spans="1:9" ht="15" customHeight="1">
      <c r="A94" s="25">
        <v>88</v>
      </c>
      <c r="B94" s="79">
        <v>14</v>
      </c>
      <c r="C94" s="95" t="s">
        <v>216</v>
      </c>
      <c r="D94" s="96" t="s">
        <v>217</v>
      </c>
      <c r="E94" s="54" t="s">
        <v>218</v>
      </c>
      <c r="F94" s="55" t="s">
        <v>194</v>
      </c>
      <c r="G94" s="57">
        <v>78</v>
      </c>
      <c r="H94" s="17" t="str">
        <f t="shared" si="1"/>
        <v>Khá</v>
      </c>
      <c r="I94" s="56"/>
    </row>
    <row r="95" spans="1:9" ht="15" customHeight="1">
      <c r="A95" s="25">
        <v>89</v>
      </c>
      <c r="B95" s="79">
        <v>15</v>
      </c>
      <c r="C95" s="95" t="s">
        <v>29</v>
      </c>
      <c r="D95" s="96" t="s">
        <v>134</v>
      </c>
      <c r="E95" s="54" t="s">
        <v>219</v>
      </c>
      <c r="F95" s="55" t="s">
        <v>194</v>
      </c>
      <c r="G95" s="57">
        <v>56</v>
      </c>
      <c r="H95" s="17" t="str">
        <f t="shared" si="1"/>
        <v>TB</v>
      </c>
      <c r="I95" s="56"/>
    </row>
    <row r="96" spans="1:9" ht="15" customHeight="1">
      <c r="A96" s="25">
        <v>90</v>
      </c>
      <c r="B96" s="79">
        <v>16</v>
      </c>
      <c r="C96" s="95" t="s">
        <v>220</v>
      </c>
      <c r="D96" s="96" t="s">
        <v>221</v>
      </c>
      <c r="E96" s="54" t="s">
        <v>222</v>
      </c>
      <c r="F96" s="55" t="s">
        <v>194</v>
      </c>
      <c r="G96" s="57">
        <v>67</v>
      </c>
      <c r="H96" s="17" t="str">
        <f t="shared" si="1"/>
        <v>TBK</v>
      </c>
      <c r="I96" s="56"/>
    </row>
    <row r="97" spans="1:9" ht="15" customHeight="1">
      <c r="A97" s="25">
        <v>91</v>
      </c>
      <c r="B97" s="79">
        <v>17</v>
      </c>
      <c r="C97" s="95" t="s">
        <v>29</v>
      </c>
      <c r="D97" s="96" t="s">
        <v>48</v>
      </c>
      <c r="E97" s="54" t="s">
        <v>223</v>
      </c>
      <c r="F97" s="55" t="s">
        <v>194</v>
      </c>
      <c r="G97" s="57">
        <v>56</v>
      </c>
      <c r="H97" s="17" t="str">
        <f t="shared" si="1"/>
        <v>TB</v>
      </c>
      <c r="I97" s="56"/>
    </row>
    <row r="98" spans="1:9" ht="15" customHeight="1">
      <c r="A98" s="25">
        <v>92</v>
      </c>
      <c r="B98" s="79">
        <v>18</v>
      </c>
      <c r="C98" s="95" t="s">
        <v>224</v>
      </c>
      <c r="D98" s="96" t="s">
        <v>48</v>
      </c>
      <c r="E98" s="54" t="s">
        <v>225</v>
      </c>
      <c r="F98" s="55" t="s">
        <v>194</v>
      </c>
      <c r="G98" s="57">
        <v>88</v>
      </c>
      <c r="H98" s="17" t="str">
        <f t="shared" si="1"/>
        <v>Tốt</v>
      </c>
      <c r="I98" s="56"/>
    </row>
    <row r="99" spans="1:9" ht="15" customHeight="1">
      <c r="A99" s="25">
        <v>93</v>
      </c>
      <c r="B99" s="79">
        <v>19</v>
      </c>
      <c r="C99" s="95" t="s">
        <v>226</v>
      </c>
      <c r="D99" s="96" t="s">
        <v>227</v>
      </c>
      <c r="E99" s="54" t="s">
        <v>228</v>
      </c>
      <c r="F99" s="55" t="s">
        <v>194</v>
      </c>
      <c r="G99" s="57">
        <v>89</v>
      </c>
      <c r="H99" s="17" t="str">
        <f t="shared" si="1"/>
        <v>Tốt</v>
      </c>
      <c r="I99" s="56"/>
    </row>
    <row r="100" spans="1:9" ht="15" customHeight="1">
      <c r="A100" s="25">
        <v>94</v>
      </c>
      <c r="B100" s="79">
        <v>20</v>
      </c>
      <c r="C100" s="95" t="s">
        <v>229</v>
      </c>
      <c r="D100" s="96" t="s">
        <v>230</v>
      </c>
      <c r="E100" s="54" t="s">
        <v>231</v>
      </c>
      <c r="F100" s="55" t="s">
        <v>194</v>
      </c>
      <c r="G100" s="57">
        <v>75</v>
      </c>
      <c r="H100" s="17" t="str">
        <f t="shared" si="1"/>
        <v>Khá</v>
      </c>
      <c r="I100" s="56"/>
    </row>
    <row r="101" spans="1:9" ht="15" customHeight="1">
      <c r="A101" s="25">
        <v>95</v>
      </c>
      <c r="B101" s="79">
        <v>21</v>
      </c>
      <c r="C101" s="97" t="s">
        <v>29</v>
      </c>
      <c r="D101" s="98" t="s">
        <v>60</v>
      </c>
      <c r="E101" s="58" t="s">
        <v>232</v>
      </c>
      <c r="F101" s="55" t="s">
        <v>194</v>
      </c>
      <c r="G101" s="57">
        <v>65</v>
      </c>
      <c r="H101" s="17" t="str">
        <f t="shared" si="1"/>
        <v>TBK</v>
      </c>
      <c r="I101" s="56"/>
    </row>
    <row r="102" spans="1:9" ht="15" customHeight="1">
      <c r="A102" s="25">
        <v>96</v>
      </c>
      <c r="B102" s="79">
        <v>22</v>
      </c>
      <c r="C102" s="95" t="s">
        <v>88</v>
      </c>
      <c r="D102" s="96" t="s">
        <v>233</v>
      </c>
      <c r="E102" s="54" t="s">
        <v>234</v>
      </c>
      <c r="F102" s="55" t="s">
        <v>194</v>
      </c>
      <c r="G102" s="57">
        <v>54</v>
      </c>
      <c r="H102" s="17" t="str">
        <f t="shared" si="1"/>
        <v>TB</v>
      </c>
      <c r="I102" s="56"/>
    </row>
    <row r="103" spans="1:16" s="86" customFormat="1" ht="15" customHeight="1">
      <c r="A103" s="25">
        <v>97</v>
      </c>
      <c r="B103" s="79">
        <v>23</v>
      </c>
      <c r="C103" s="99" t="s">
        <v>136</v>
      </c>
      <c r="D103" s="100" t="s">
        <v>160</v>
      </c>
      <c r="E103" s="83" t="s">
        <v>127</v>
      </c>
      <c r="F103" s="84" t="s">
        <v>194</v>
      </c>
      <c r="G103" s="84">
        <v>30</v>
      </c>
      <c r="H103" s="87" t="str">
        <f t="shared" si="1"/>
        <v>Yếu</v>
      </c>
      <c r="I103" s="88" t="s">
        <v>235</v>
      </c>
      <c r="J103" s="85"/>
      <c r="K103" s="85"/>
      <c r="L103" s="85"/>
      <c r="M103" s="85"/>
      <c r="N103" s="85"/>
      <c r="O103" s="85"/>
      <c r="P103" s="85"/>
    </row>
    <row r="104" spans="1:9" ht="15" customHeight="1">
      <c r="A104" s="25">
        <v>98</v>
      </c>
      <c r="B104" s="79">
        <v>24</v>
      </c>
      <c r="C104" s="95" t="s">
        <v>29</v>
      </c>
      <c r="D104" s="96" t="s">
        <v>236</v>
      </c>
      <c r="E104" s="54" t="s">
        <v>237</v>
      </c>
      <c r="F104" s="55" t="s">
        <v>194</v>
      </c>
      <c r="G104" s="57">
        <v>68</v>
      </c>
      <c r="H104" s="17" t="str">
        <f t="shared" si="1"/>
        <v>TBK</v>
      </c>
      <c r="I104" s="59"/>
    </row>
    <row r="105" spans="1:9" ht="15" customHeight="1">
      <c r="A105" s="25">
        <v>99</v>
      </c>
      <c r="B105" s="79">
        <v>25</v>
      </c>
      <c r="C105" s="95" t="s">
        <v>29</v>
      </c>
      <c r="D105" s="96" t="s">
        <v>238</v>
      </c>
      <c r="E105" s="54" t="s">
        <v>239</v>
      </c>
      <c r="F105" s="55" t="s">
        <v>194</v>
      </c>
      <c r="G105" s="57">
        <v>70</v>
      </c>
      <c r="H105" s="17" t="str">
        <f t="shared" si="1"/>
        <v>Khá</v>
      </c>
      <c r="I105" s="59"/>
    </row>
    <row r="106" spans="1:9" ht="15" customHeight="1">
      <c r="A106" s="25">
        <v>100</v>
      </c>
      <c r="B106" s="79">
        <v>26</v>
      </c>
      <c r="C106" s="101" t="s">
        <v>240</v>
      </c>
      <c r="D106" s="102" t="s">
        <v>241</v>
      </c>
      <c r="E106" s="91" t="s">
        <v>242</v>
      </c>
      <c r="F106" s="55" t="s">
        <v>194</v>
      </c>
      <c r="G106" s="57">
        <v>68</v>
      </c>
      <c r="H106" s="17" t="str">
        <f t="shared" si="1"/>
        <v>TBK</v>
      </c>
      <c r="I106" s="59"/>
    </row>
    <row r="107" spans="1:9" ht="15" customHeight="1">
      <c r="A107" s="25">
        <v>101</v>
      </c>
      <c r="B107" s="80">
        <v>1</v>
      </c>
      <c r="C107" s="60" t="s">
        <v>243</v>
      </c>
      <c r="D107" s="61" t="s">
        <v>244</v>
      </c>
      <c r="E107" s="62" t="s">
        <v>245</v>
      </c>
      <c r="F107" s="63" t="s">
        <v>246</v>
      </c>
      <c r="G107" s="64">
        <v>58</v>
      </c>
      <c r="H107" s="17" t="str">
        <f t="shared" si="1"/>
        <v>TB</v>
      </c>
      <c r="I107" s="56"/>
    </row>
    <row r="108" spans="1:9" ht="15" customHeight="1">
      <c r="A108" s="25">
        <v>102</v>
      </c>
      <c r="B108" s="80">
        <v>2</v>
      </c>
      <c r="C108" s="60" t="s">
        <v>29</v>
      </c>
      <c r="D108" s="61" t="s">
        <v>247</v>
      </c>
      <c r="E108" s="62" t="s">
        <v>248</v>
      </c>
      <c r="F108" s="63" t="s">
        <v>246</v>
      </c>
      <c r="G108" s="64">
        <v>67</v>
      </c>
      <c r="H108" s="17" t="str">
        <f t="shared" si="1"/>
        <v>TBK</v>
      </c>
      <c r="I108" s="56"/>
    </row>
    <row r="109" spans="1:9" ht="15" customHeight="1">
      <c r="A109" s="25">
        <v>103</v>
      </c>
      <c r="B109" s="80">
        <v>3</v>
      </c>
      <c r="C109" s="60" t="s">
        <v>158</v>
      </c>
      <c r="D109" s="61" t="s">
        <v>202</v>
      </c>
      <c r="E109" s="62" t="s">
        <v>249</v>
      </c>
      <c r="F109" s="63" t="s">
        <v>246</v>
      </c>
      <c r="G109" s="64">
        <v>81</v>
      </c>
      <c r="H109" s="17" t="str">
        <f t="shared" si="1"/>
        <v>Tốt</v>
      </c>
      <c r="I109" s="56"/>
    </row>
    <row r="110" spans="1:9" ht="15" customHeight="1">
      <c r="A110" s="25">
        <v>104</v>
      </c>
      <c r="B110" s="80">
        <v>4</v>
      </c>
      <c r="C110" s="60" t="s">
        <v>250</v>
      </c>
      <c r="D110" s="61" t="s">
        <v>24</v>
      </c>
      <c r="E110" s="62" t="s">
        <v>251</v>
      </c>
      <c r="F110" s="63" t="s">
        <v>246</v>
      </c>
      <c r="G110" s="64">
        <v>68</v>
      </c>
      <c r="H110" s="17" t="str">
        <f t="shared" si="1"/>
        <v>TBK</v>
      </c>
      <c r="I110" s="65"/>
    </row>
    <row r="111" spans="1:9" ht="15" customHeight="1">
      <c r="A111" s="25">
        <v>105</v>
      </c>
      <c r="B111" s="80">
        <v>5</v>
      </c>
      <c r="C111" s="60" t="s">
        <v>252</v>
      </c>
      <c r="D111" s="61" t="s">
        <v>253</v>
      </c>
      <c r="E111" s="62" t="s">
        <v>254</v>
      </c>
      <c r="F111" s="63" t="s">
        <v>246</v>
      </c>
      <c r="G111" s="64">
        <v>62</v>
      </c>
      <c r="H111" s="17" t="str">
        <f t="shared" si="1"/>
        <v>TBK</v>
      </c>
      <c r="I111" s="66"/>
    </row>
    <row r="112" spans="1:9" ht="15" customHeight="1">
      <c r="A112" s="25">
        <v>106</v>
      </c>
      <c r="B112" s="80">
        <v>6</v>
      </c>
      <c r="C112" s="60" t="s">
        <v>29</v>
      </c>
      <c r="D112" s="61" t="s">
        <v>30</v>
      </c>
      <c r="E112" s="62" t="s">
        <v>255</v>
      </c>
      <c r="F112" s="63" t="s">
        <v>246</v>
      </c>
      <c r="G112" s="64">
        <v>75</v>
      </c>
      <c r="H112" s="17" t="str">
        <f t="shared" si="1"/>
        <v>Khá</v>
      </c>
      <c r="I112" s="65"/>
    </row>
    <row r="113" spans="1:9" ht="15" customHeight="1">
      <c r="A113" s="25">
        <v>107</v>
      </c>
      <c r="B113" s="80">
        <v>7</v>
      </c>
      <c r="C113" s="60" t="s">
        <v>256</v>
      </c>
      <c r="D113" s="61" t="s">
        <v>30</v>
      </c>
      <c r="E113" s="62" t="s">
        <v>257</v>
      </c>
      <c r="F113" s="63" t="s">
        <v>246</v>
      </c>
      <c r="G113" s="64">
        <v>65</v>
      </c>
      <c r="H113" s="17" t="str">
        <f t="shared" si="1"/>
        <v>TBK</v>
      </c>
      <c r="I113" s="65"/>
    </row>
    <row r="114" spans="1:9" ht="15" customHeight="1">
      <c r="A114" s="25">
        <v>108</v>
      </c>
      <c r="B114" s="80">
        <v>8</v>
      </c>
      <c r="C114" s="60" t="s">
        <v>29</v>
      </c>
      <c r="D114" s="61" t="s">
        <v>133</v>
      </c>
      <c r="E114" s="62" t="s">
        <v>258</v>
      </c>
      <c r="F114" s="63" t="s">
        <v>246</v>
      </c>
      <c r="G114" s="64">
        <v>77</v>
      </c>
      <c r="H114" s="17" t="str">
        <f t="shared" si="1"/>
        <v>Khá</v>
      </c>
      <c r="I114" s="65"/>
    </row>
    <row r="115" spans="1:9" ht="15" customHeight="1">
      <c r="A115" s="25">
        <v>109</v>
      </c>
      <c r="B115" s="80">
        <v>9</v>
      </c>
      <c r="C115" s="60" t="s">
        <v>259</v>
      </c>
      <c r="D115" s="61" t="s">
        <v>83</v>
      </c>
      <c r="E115" s="62" t="s">
        <v>260</v>
      </c>
      <c r="F115" s="63" t="s">
        <v>246</v>
      </c>
      <c r="G115" s="64">
        <v>50</v>
      </c>
      <c r="H115" s="17" t="str">
        <f t="shared" si="1"/>
        <v>TB</v>
      </c>
      <c r="I115" s="65" t="s">
        <v>334</v>
      </c>
    </row>
    <row r="116" spans="1:9" ht="15" customHeight="1">
      <c r="A116" s="25">
        <v>110</v>
      </c>
      <c r="B116" s="80">
        <v>10</v>
      </c>
      <c r="C116" s="60" t="s">
        <v>261</v>
      </c>
      <c r="D116" s="61" t="s">
        <v>39</v>
      </c>
      <c r="E116" s="62" t="s">
        <v>262</v>
      </c>
      <c r="F116" s="63" t="s">
        <v>246</v>
      </c>
      <c r="G116" s="64">
        <v>69</v>
      </c>
      <c r="H116" s="17" t="str">
        <f t="shared" si="1"/>
        <v>TBK</v>
      </c>
      <c r="I116" s="65"/>
    </row>
    <row r="117" spans="1:9" ht="15" customHeight="1">
      <c r="A117" s="25">
        <v>111</v>
      </c>
      <c r="B117" s="80">
        <v>11</v>
      </c>
      <c r="C117" s="60" t="s">
        <v>29</v>
      </c>
      <c r="D117" s="61" t="s">
        <v>263</v>
      </c>
      <c r="E117" s="62" t="s">
        <v>264</v>
      </c>
      <c r="F117" s="63" t="s">
        <v>246</v>
      </c>
      <c r="G117" s="64">
        <v>77</v>
      </c>
      <c r="H117" s="17" t="str">
        <f t="shared" si="1"/>
        <v>Khá</v>
      </c>
      <c r="I117" s="65"/>
    </row>
    <row r="118" spans="1:9" ht="15" customHeight="1">
      <c r="A118" s="25">
        <v>112</v>
      </c>
      <c r="B118" s="80">
        <v>12</v>
      </c>
      <c r="C118" s="60" t="s">
        <v>29</v>
      </c>
      <c r="D118" s="61" t="s">
        <v>263</v>
      </c>
      <c r="E118" s="62" t="s">
        <v>265</v>
      </c>
      <c r="F118" s="63" t="s">
        <v>246</v>
      </c>
      <c r="G118" s="64">
        <v>64</v>
      </c>
      <c r="H118" s="17" t="str">
        <f t="shared" si="1"/>
        <v>TBK</v>
      </c>
      <c r="I118" s="65"/>
    </row>
    <row r="119" spans="1:9" ht="15" customHeight="1">
      <c r="A119" s="25">
        <v>113</v>
      </c>
      <c r="B119" s="80">
        <v>13</v>
      </c>
      <c r="C119" s="60" t="s">
        <v>32</v>
      </c>
      <c r="D119" s="61" t="s">
        <v>149</v>
      </c>
      <c r="E119" s="62" t="s">
        <v>266</v>
      </c>
      <c r="F119" s="63" t="s">
        <v>246</v>
      </c>
      <c r="G119" s="64">
        <v>71</v>
      </c>
      <c r="H119" s="17" t="str">
        <f t="shared" si="1"/>
        <v>Khá</v>
      </c>
      <c r="I119" s="65"/>
    </row>
    <row r="120" spans="1:9" ht="15" customHeight="1">
      <c r="A120" s="25">
        <v>114</v>
      </c>
      <c r="B120" s="80">
        <v>14</v>
      </c>
      <c r="C120" s="60" t="s">
        <v>267</v>
      </c>
      <c r="D120" s="61" t="s">
        <v>268</v>
      </c>
      <c r="E120" s="62" t="s">
        <v>269</v>
      </c>
      <c r="F120" s="63" t="s">
        <v>246</v>
      </c>
      <c r="G120" s="64">
        <v>66</v>
      </c>
      <c r="H120" s="17" t="str">
        <f t="shared" si="1"/>
        <v>TBK</v>
      </c>
      <c r="I120" s="65"/>
    </row>
    <row r="121" spans="1:9" ht="15" customHeight="1">
      <c r="A121" s="25">
        <v>115</v>
      </c>
      <c r="B121" s="80">
        <v>15</v>
      </c>
      <c r="C121" s="60" t="s">
        <v>29</v>
      </c>
      <c r="D121" s="61" t="s">
        <v>270</v>
      </c>
      <c r="E121" s="62" t="s">
        <v>271</v>
      </c>
      <c r="F121" s="63" t="s">
        <v>246</v>
      </c>
      <c r="G121" s="64">
        <v>70</v>
      </c>
      <c r="H121" s="17" t="str">
        <f t="shared" si="1"/>
        <v>Khá</v>
      </c>
      <c r="I121" s="65"/>
    </row>
    <row r="122" spans="1:9" ht="15" customHeight="1">
      <c r="A122" s="25">
        <v>116</v>
      </c>
      <c r="B122" s="80">
        <v>16</v>
      </c>
      <c r="C122" s="60" t="s">
        <v>272</v>
      </c>
      <c r="D122" s="61" t="s">
        <v>273</v>
      </c>
      <c r="E122" s="62" t="s">
        <v>31</v>
      </c>
      <c r="F122" s="63" t="s">
        <v>246</v>
      </c>
      <c r="G122" s="64">
        <v>74</v>
      </c>
      <c r="H122" s="17" t="str">
        <f t="shared" si="1"/>
        <v>Khá</v>
      </c>
      <c r="I122" s="65"/>
    </row>
    <row r="123" spans="1:9" ht="15" customHeight="1">
      <c r="A123" s="25">
        <v>117</v>
      </c>
      <c r="B123" s="80">
        <v>17</v>
      </c>
      <c r="C123" s="60" t="s">
        <v>274</v>
      </c>
      <c r="D123" s="61" t="s">
        <v>273</v>
      </c>
      <c r="E123" s="62" t="s">
        <v>275</v>
      </c>
      <c r="F123" s="63" t="s">
        <v>246</v>
      </c>
      <c r="G123" s="64">
        <v>74</v>
      </c>
      <c r="H123" s="17" t="str">
        <f t="shared" si="1"/>
        <v>Khá</v>
      </c>
      <c r="I123" s="65"/>
    </row>
    <row r="124" spans="1:9" ht="15" customHeight="1">
      <c r="A124" s="25">
        <v>118</v>
      </c>
      <c r="B124" s="80">
        <v>18</v>
      </c>
      <c r="C124" s="60" t="s">
        <v>276</v>
      </c>
      <c r="D124" s="61" t="s">
        <v>109</v>
      </c>
      <c r="E124" s="62" t="s">
        <v>277</v>
      </c>
      <c r="F124" s="63" t="s">
        <v>246</v>
      </c>
      <c r="G124" s="64">
        <v>75</v>
      </c>
      <c r="H124" s="17" t="str">
        <f t="shared" si="1"/>
        <v>Khá</v>
      </c>
      <c r="I124" s="65"/>
    </row>
    <row r="125" spans="1:9" ht="15" customHeight="1">
      <c r="A125" s="25">
        <v>119</v>
      </c>
      <c r="B125" s="80">
        <v>19</v>
      </c>
      <c r="C125" s="60" t="s">
        <v>278</v>
      </c>
      <c r="D125" s="61" t="s">
        <v>109</v>
      </c>
      <c r="E125" s="62" t="s">
        <v>279</v>
      </c>
      <c r="F125" s="63" t="s">
        <v>246</v>
      </c>
      <c r="G125" s="64">
        <v>70</v>
      </c>
      <c r="H125" s="17" t="str">
        <f t="shared" si="1"/>
        <v>Khá</v>
      </c>
      <c r="I125" s="65"/>
    </row>
    <row r="126" spans="1:9" ht="15" customHeight="1">
      <c r="A126" s="25">
        <v>120</v>
      </c>
      <c r="B126" s="80">
        <v>20</v>
      </c>
      <c r="C126" s="60" t="s">
        <v>29</v>
      </c>
      <c r="D126" s="61" t="s">
        <v>109</v>
      </c>
      <c r="E126" s="62" t="s">
        <v>258</v>
      </c>
      <c r="F126" s="63" t="s">
        <v>246</v>
      </c>
      <c r="G126" s="64">
        <v>77</v>
      </c>
      <c r="H126" s="17" t="str">
        <f t="shared" si="1"/>
        <v>Khá</v>
      </c>
      <c r="I126" s="65"/>
    </row>
    <row r="127" spans="1:9" ht="15" customHeight="1">
      <c r="A127" s="25">
        <v>121</v>
      </c>
      <c r="B127" s="80">
        <v>21</v>
      </c>
      <c r="C127" s="60" t="s">
        <v>280</v>
      </c>
      <c r="D127" s="61" t="s">
        <v>281</v>
      </c>
      <c r="E127" s="62" t="s">
        <v>282</v>
      </c>
      <c r="F127" s="63" t="s">
        <v>246</v>
      </c>
      <c r="G127" s="64">
        <v>60</v>
      </c>
      <c r="H127" s="17" t="str">
        <f t="shared" si="1"/>
        <v>TBK</v>
      </c>
      <c r="I127" s="65"/>
    </row>
    <row r="128" spans="1:9" ht="15" customHeight="1">
      <c r="A128" s="25">
        <v>122</v>
      </c>
      <c r="B128" s="80">
        <v>22</v>
      </c>
      <c r="C128" s="60" t="s">
        <v>283</v>
      </c>
      <c r="D128" s="61" t="s">
        <v>230</v>
      </c>
      <c r="E128" s="62" t="s">
        <v>284</v>
      </c>
      <c r="F128" s="63" t="s">
        <v>246</v>
      </c>
      <c r="G128" s="64">
        <v>59</v>
      </c>
      <c r="H128" s="17" t="str">
        <f t="shared" si="1"/>
        <v>TB</v>
      </c>
      <c r="I128" s="65"/>
    </row>
    <row r="129" spans="1:9" ht="15" customHeight="1">
      <c r="A129" s="25">
        <v>123</v>
      </c>
      <c r="B129" s="80">
        <v>23</v>
      </c>
      <c r="C129" s="60" t="s">
        <v>38</v>
      </c>
      <c r="D129" s="61" t="s">
        <v>60</v>
      </c>
      <c r="E129" s="62" t="s">
        <v>285</v>
      </c>
      <c r="F129" s="63" t="s">
        <v>246</v>
      </c>
      <c r="G129" s="64">
        <v>64</v>
      </c>
      <c r="H129" s="17" t="str">
        <f t="shared" si="1"/>
        <v>TBK</v>
      </c>
      <c r="I129" s="65"/>
    </row>
    <row r="130" spans="1:9" ht="15" customHeight="1">
      <c r="A130" s="25">
        <v>124</v>
      </c>
      <c r="B130" s="80">
        <v>24</v>
      </c>
      <c r="C130" s="60" t="s">
        <v>50</v>
      </c>
      <c r="D130" s="61" t="s">
        <v>160</v>
      </c>
      <c r="E130" s="62" t="s">
        <v>286</v>
      </c>
      <c r="F130" s="63" t="s">
        <v>246</v>
      </c>
      <c r="G130" s="64">
        <v>61</v>
      </c>
      <c r="H130" s="17" t="str">
        <f t="shared" si="1"/>
        <v>TBK</v>
      </c>
      <c r="I130" s="65"/>
    </row>
    <row r="131" spans="1:9" ht="15" customHeight="1">
      <c r="A131" s="25">
        <v>125</v>
      </c>
      <c r="B131" s="80">
        <v>25</v>
      </c>
      <c r="C131" s="60" t="s">
        <v>50</v>
      </c>
      <c r="D131" s="61" t="s">
        <v>287</v>
      </c>
      <c r="E131" s="67" t="s">
        <v>288</v>
      </c>
      <c r="F131" s="63" t="s">
        <v>246</v>
      </c>
      <c r="G131" s="64">
        <v>64</v>
      </c>
      <c r="H131" s="17" t="str">
        <f aca="true" t="shared" si="2" ref="H131:H150">IF(G131&lt;30,"Kém",IF(G131&lt;=49,"Yếu",IF(G131&lt;=59,"TB",IF(G131&lt;=69,"TBK",IF(G131&lt;=79,"Khá",IF(G131&lt;=89,"Tốt","Xuất sắc"))))))</f>
        <v>TBK</v>
      </c>
      <c r="I131" s="65"/>
    </row>
    <row r="132" spans="1:9" ht="15" customHeight="1">
      <c r="A132" s="25">
        <v>126</v>
      </c>
      <c r="B132" s="80">
        <v>26</v>
      </c>
      <c r="C132" s="60" t="s">
        <v>289</v>
      </c>
      <c r="D132" s="61" t="s">
        <v>290</v>
      </c>
      <c r="E132" s="67" t="s">
        <v>291</v>
      </c>
      <c r="F132" s="63" t="s">
        <v>246</v>
      </c>
      <c r="G132" s="64">
        <v>64</v>
      </c>
      <c r="H132" s="17" t="str">
        <f t="shared" si="2"/>
        <v>TBK</v>
      </c>
      <c r="I132" s="65"/>
    </row>
    <row r="133" spans="1:9" ht="15" customHeight="1">
      <c r="A133" s="25">
        <v>127</v>
      </c>
      <c r="B133" s="92">
        <v>1</v>
      </c>
      <c r="C133" s="68" t="s">
        <v>292</v>
      </c>
      <c r="D133" s="69" t="s">
        <v>14</v>
      </c>
      <c r="E133" s="70" t="s">
        <v>293</v>
      </c>
      <c r="F133" s="71" t="s">
        <v>294</v>
      </c>
      <c r="G133" s="72">
        <v>75</v>
      </c>
      <c r="H133" s="17" t="str">
        <f t="shared" si="2"/>
        <v>Khá</v>
      </c>
      <c r="I133" s="18"/>
    </row>
    <row r="134" spans="1:9" ht="15" customHeight="1">
      <c r="A134" s="25">
        <v>128</v>
      </c>
      <c r="B134" s="81">
        <v>2</v>
      </c>
      <c r="C134" s="68" t="s">
        <v>146</v>
      </c>
      <c r="D134" s="69" t="s">
        <v>295</v>
      </c>
      <c r="E134" s="70" t="s">
        <v>296</v>
      </c>
      <c r="F134" s="71" t="s">
        <v>294</v>
      </c>
      <c r="G134" s="72">
        <v>90</v>
      </c>
      <c r="H134" s="17" t="str">
        <f t="shared" si="2"/>
        <v>Xuất sắc</v>
      </c>
      <c r="I134" s="21"/>
    </row>
    <row r="135" spans="1:9" ht="15" customHeight="1">
      <c r="A135" s="25">
        <v>129</v>
      </c>
      <c r="B135" s="92">
        <v>3</v>
      </c>
      <c r="C135" s="68" t="s">
        <v>146</v>
      </c>
      <c r="D135" s="69" t="s">
        <v>297</v>
      </c>
      <c r="E135" s="70" t="s">
        <v>298</v>
      </c>
      <c r="F135" s="71" t="s">
        <v>294</v>
      </c>
      <c r="G135" s="72">
        <v>75</v>
      </c>
      <c r="H135" s="17" t="str">
        <f t="shared" si="2"/>
        <v>Khá</v>
      </c>
      <c r="I135" s="21"/>
    </row>
    <row r="136" spans="1:9" ht="15" customHeight="1">
      <c r="A136" s="25">
        <v>130</v>
      </c>
      <c r="B136" s="81">
        <v>4</v>
      </c>
      <c r="C136" s="68" t="s">
        <v>299</v>
      </c>
      <c r="D136" s="69" t="s">
        <v>100</v>
      </c>
      <c r="E136" s="70" t="s">
        <v>300</v>
      </c>
      <c r="F136" s="71" t="s">
        <v>294</v>
      </c>
      <c r="G136" s="72">
        <v>85</v>
      </c>
      <c r="H136" s="17" t="str">
        <f t="shared" si="2"/>
        <v>Tốt</v>
      </c>
      <c r="I136" s="21"/>
    </row>
    <row r="137" spans="1:9" ht="15" customHeight="1">
      <c r="A137" s="25">
        <v>131</v>
      </c>
      <c r="B137" s="92">
        <v>5</v>
      </c>
      <c r="C137" s="68" t="s">
        <v>301</v>
      </c>
      <c r="D137" s="69" t="s">
        <v>302</v>
      </c>
      <c r="E137" s="70" t="s">
        <v>303</v>
      </c>
      <c r="F137" s="71" t="s">
        <v>294</v>
      </c>
      <c r="G137" s="72">
        <v>70</v>
      </c>
      <c r="H137" s="17" t="str">
        <f t="shared" si="2"/>
        <v>Khá</v>
      </c>
      <c r="I137" s="21"/>
    </row>
    <row r="138" spans="1:9" ht="15" customHeight="1">
      <c r="A138" s="25">
        <v>132</v>
      </c>
      <c r="B138" s="81">
        <v>6</v>
      </c>
      <c r="C138" s="68" t="s">
        <v>304</v>
      </c>
      <c r="D138" s="69" t="s">
        <v>305</v>
      </c>
      <c r="E138" s="70" t="s">
        <v>306</v>
      </c>
      <c r="F138" s="71" t="s">
        <v>294</v>
      </c>
      <c r="G138" s="72">
        <v>75</v>
      </c>
      <c r="H138" s="17" t="str">
        <f t="shared" si="2"/>
        <v>Khá</v>
      </c>
      <c r="I138" s="21"/>
    </row>
    <row r="139" spans="1:9" ht="15" customHeight="1">
      <c r="A139" s="25">
        <v>133</v>
      </c>
      <c r="B139" s="92">
        <v>7</v>
      </c>
      <c r="C139" s="68" t="s">
        <v>146</v>
      </c>
      <c r="D139" s="69" t="s">
        <v>307</v>
      </c>
      <c r="E139" s="70" t="s">
        <v>308</v>
      </c>
      <c r="F139" s="71" t="s">
        <v>294</v>
      </c>
      <c r="G139" s="72">
        <v>80</v>
      </c>
      <c r="H139" s="17" t="str">
        <f t="shared" si="2"/>
        <v>Tốt</v>
      </c>
      <c r="I139" s="21"/>
    </row>
    <row r="140" spans="1:9" ht="15" customHeight="1">
      <c r="A140" s="25">
        <v>134</v>
      </c>
      <c r="B140" s="81">
        <v>8</v>
      </c>
      <c r="C140" s="68" t="s">
        <v>309</v>
      </c>
      <c r="D140" s="69" t="s">
        <v>310</v>
      </c>
      <c r="E140" s="70" t="s">
        <v>311</v>
      </c>
      <c r="F140" s="71" t="s">
        <v>294</v>
      </c>
      <c r="G140" s="72">
        <v>75</v>
      </c>
      <c r="H140" s="17" t="str">
        <f t="shared" si="2"/>
        <v>Khá</v>
      </c>
      <c r="I140" s="21"/>
    </row>
    <row r="141" spans="1:9" ht="15" customHeight="1">
      <c r="A141" s="25">
        <v>135</v>
      </c>
      <c r="B141" s="92">
        <v>9</v>
      </c>
      <c r="C141" s="68" t="s">
        <v>312</v>
      </c>
      <c r="D141" s="69" t="s">
        <v>313</v>
      </c>
      <c r="E141" s="70" t="s">
        <v>314</v>
      </c>
      <c r="F141" s="71" t="s">
        <v>294</v>
      </c>
      <c r="G141" s="72">
        <v>60</v>
      </c>
      <c r="H141" s="17" t="str">
        <f t="shared" si="2"/>
        <v>TBK</v>
      </c>
      <c r="I141" s="21"/>
    </row>
    <row r="142" spans="1:9" ht="15" customHeight="1">
      <c r="A142" s="25">
        <v>136</v>
      </c>
      <c r="B142" s="81">
        <v>10</v>
      </c>
      <c r="C142" s="68" t="s">
        <v>304</v>
      </c>
      <c r="D142" s="69" t="s">
        <v>315</v>
      </c>
      <c r="E142" s="70" t="s">
        <v>58</v>
      </c>
      <c r="F142" s="71" t="s">
        <v>294</v>
      </c>
      <c r="G142" s="72">
        <v>70</v>
      </c>
      <c r="H142" s="17" t="str">
        <f t="shared" si="2"/>
        <v>Khá</v>
      </c>
      <c r="I142" s="21"/>
    </row>
    <row r="143" spans="1:9" ht="15" customHeight="1">
      <c r="A143" s="25">
        <v>137</v>
      </c>
      <c r="B143" s="92">
        <v>11</v>
      </c>
      <c r="C143" s="68" t="s">
        <v>316</v>
      </c>
      <c r="D143" s="69" t="s">
        <v>287</v>
      </c>
      <c r="E143" s="70" t="s">
        <v>317</v>
      </c>
      <c r="F143" s="71" t="s">
        <v>294</v>
      </c>
      <c r="G143" s="72">
        <v>80</v>
      </c>
      <c r="H143" s="17" t="str">
        <f t="shared" si="2"/>
        <v>Tốt</v>
      </c>
      <c r="I143" s="21"/>
    </row>
    <row r="144" spans="1:9" ht="15" customHeight="1">
      <c r="A144" s="25">
        <v>138</v>
      </c>
      <c r="B144" s="81">
        <v>12</v>
      </c>
      <c r="C144" s="68" t="s">
        <v>318</v>
      </c>
      <c r="D144" s="69" t="s">
        <v>118</v>
      </c>
      <c r="E144" s="70" t="s">
        <v>319</v>
      </c>
      <c r="F144" s="71" t="s">
        <v>294</v>
      </c>
      <c r="G144" s="72">
        <v>70</v>
      </c>
      <c r="H144" s="17" t="str">
        <f t="shared" si="2"/>
        <v>Khá</v>
      </c>
      <c r="I144" s="21"/>
    </row>
    <row r="145" spans="1:9" ht="15" customHeight="1">
      <c r="A145" s="25">
        <v>139</v>
      </c>
      <c r="B145" s="92">
        <v>13</v>
      </c>
      <c r="C145" s="68" t="s">
        <v>50</v>
      </c>
      <c r="D145" s="69" t="s">
        <v>118</v>
      </c>
      <c r="E145" s="70" t="s">
        <v>320</v>
      </c>
      <c r="F145" s="71" t="s">
        <v>294</v>
      </c>
      <c r="G145" s="72">
        <v>70</v>
      </c>
      <c r="H145" s="17" t="str">
        <f t="shared" si="2"/>
        <v>Khá</v>
      </c>
      <c r="I145" s="21"/>
    </row>
    <row r="146" spans="1:9" ht="15" customHeight="1">
      <c r="A146" s="25">
        <v>140</v>
      </c>
      <c r="B146" s="81">
        <v>14</v>
      </c>
      <c r="C146" s="68" t="s">
        <v>321</v>
      </c>
      <c r="D146" s="69" t="s">
        <v>290</v>
      </c>
      <c r="E146" s="70" t="s">
        <v>322</v>
      </c>
      <c r="F146" s="71" t="s">
        <v>294</v>
      </c>
      <c r="G146" s="72">
        <v>65</v>
      </c>
      <c r="H146" s="17" t="str">
        <f t="shared" si="2"/>
        <v>TBK</v>
      </c>
      <c r="I146" s="21"/>
    </row>
    <row r="147" spans="1:9" ht="15" customHeight="1">
      <c r="A147" s="25">
        <v>141</v>
      </c>
      <c r="B147" s="92">
        <v>15</v>
      </c>
      <c r="C147" s="68" t="s">
        <v>323</v>
      </c>
      <c r="D147" s="69" t="s">
        <v>324</v>
      </c>
      <c r="E147" s="70" t="s">
        <v>325</v>
      </c>
      <c r="F147" s="71" t="s">
        <v>294</v>
      </c>
      <c r="G147" s="72">
        <v>65</v>
      </c>
      <c r="H147" s="17" t="str">
        <f t="shared" si="2"/>
        <v>TBK</v>
      </c>
      <c r="I147" s="21"/>
    </row>
    <row r="148" spans="1:9" ht="15" customHeight="1">
      <c r="A148" s="25">
        <v>142</v>
      </c>
      <c r="B148" s="81">
        <v>16</v>
      </c>
      <c r="C148" s="68" t="s">
        <v>326</v>
      </c>
      <c r="D148" s="69" t="s">
        <v>287</v>
      </c>
      <c r="E148" s="70" t="s">
        <v>180</v>
      </c>
      <c r="F148" s="71" t="s">
        <v>294</v>
      </c>
      <c r="G148" s="72">
        <v>75</v>
      </c>
      <c r="H148" s="17" t="str">
        <f t="shared" si="2"/>
        <v>Khá</v>
      </c>
      <c r="I148" s="21"/>
    </row>
    <row r="149" spans="1:9" ht="15" customHeight="1">
      <c r="A149" s="25">
        <v>143</v>
      </c>
      <c r="B149" s="92">
        <v>17</v>
      </c>
      <c r="C149" s="103" t="s">
        <v>327</v>
      </c>
      <c r="D149" s="104" t="s">
        <v>118</v>
      </c>
      <c r="E149" s="70" t="s">
        <v>331</v>
      </c>
      <c r="F149" s="71" t="s">
        <v>294</v>
      </c>
      <c r="G149" s="72">
        <v>70</v>
      </c>
      <c r="H149" s="17" t="str">
        <f t="shared" si="2"/>
        <v>Khá</v>
      </c>
      <c r="I149" s="21"/>
    </row>
    <row r="150" spans="1:9" ht="15" customHeight="1">
      <c r="A150" s="28">
        <v>144</v>
      </c>
      <c r="B150" s="82">
        <v>18</v>
      </c>
      <c r="C150" s="105" t="s">
        <v>226</v>
      </c>
      <c r="D150" s="106" t="s">
        <v>328</v>
      </c>
      <c r="E150" s="89" t="s">
        <v>332</v>
      </c>
      <c r="F150" s="74" t="s">
        <v>294</v>
      </c>
      <c r="G150" s="73">
        <v>65</v>
      </c>
      <c r="H150" s="22" t="str">
        <f t="shared" si="2"/>
        <v>TBK</v>
      </c>
      <c r="I150" s="75"/>
    </row>
    <row r="151" spans="5:9" s="107" customFormat="1" ht="27" customHeight="1">
      <c r="E151" s="108"/>
      <c r="F151" s="170" t="s">
        <v>336</v>
      </c>
      <c r="G151" s="170"/>
      <c r="H151" s="170"/>
      <c r="I151" s="170"/>
    </row>
    <row r="152" spans="1:9" s="110" customFormat="1" ht="17.25" customHeight="1">
      <c r="A152" s="171" t="s">
        <v>337</v>
      </c>
      <c r="B152" s="172"/>
      <c r="C152" s="172"/>
      <c r="D152" s="172"/>
      <c r="E152" s="109"/>
      <c r="F152" s="171" t="s">
        <v>338</v>
      </c>
      <c r="G152" s="171"/>
      <c r="H152" s="171"/>
      <c r="I152" s="171"/>
    </row>
    <row r="153" spans="5:16" ht="15.75">
      <c r="E153" s="6"/>
      <c r="F153" s="111"/>
      <c r="I153" s="4"/>
      <c r="J153" s="4"/>
      <c r="K153" s="4"/>
      <c r="L153" s="4"/>
      <c r="M153" s="4"/>
      <c r="N153" s="4"/>
      <c r="O153" s="4"/>
      <c r="P153" s="4"/>
    </row>
    <row r="154" spans="1:9" s="113" customFormat="1" ht="36" customHeight="1">
      <c r="A154" s="173" t="s">
        <v>339</v>
      </c>
      <c r="B154" s="174"/>
      <c r="C154" s="174"/>
      <c r="D154" s="174"/>
      <c r="E154" s="112"/>
      <c r="F154" s="173" t="s">
        <v>340</v>
      </c>
      <c r="G154" s="173"/>
      <c r="H154" s="173"/>
      <c r="I154" s="173"/>
    </row>
  </sheetData>
  <sheetProtection/>
  <mergeCells count="11">
    <mergeCell ref="E2:I2"/>
    <mergeCell ref="F151:I151"/>
    <mergeCell ref="A152:D152"/>
    <mergeCell ref="F152:I152"/>
    <mergeCell ref="A154:D154"/>
    <mergeCell ref="F154:I154"/>
    <mergeCell ref="A1:D1"/>
    <mergeCell ref="A4:I4"/>
    <mergeCell ref="A3:D3"/>
    <mergeCell ref="A2:D2"/>
    <mergeCell ref="E1:I1"/>
  </mergeCells>
  <printOptions horizontalCentered="1"/>
  <pageMargins left="0.75" right="0.5" top="0.2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5">
      <selection activeCell="K153" sqref="K153"/>
    </sheetView>
  </sheetViews>
  <sheetFormatPr defaultColWidth="8.796875" defaultRowHeight="15"/>
  <cols>
    <col min="1" max="1" width="3.69921875" style="4" customWidth="1"/>
    <col min="2" max="2" width="4.5" style="4" customWidth="1"/>
    <col min="3" max="3" width="15.5" style="4" customWidth="1"/>
    <col min="4" max="4" width="8.09765625" style="4" customWidth="1"/>
    <col min="5" max="5" width="10.69921875" style="4" customWidth="1"/>
    <col min="6" max="6" width="10.5" style="6" customWidth="1"/>
    <col min="7" max="7" width="6.59765625" style="4" customWidth="1"/>
    <col min="8" max="8" width="9.69921875" style="4" customWidth="1"/>
    <col min="9" max="9" width="13.8984375" style="3" customWidth="1"/>
    <col min="10" max="16" width="9" style="3" customWidth="1"/>
    <col min="17" max="16384" width="9" style="4" customWidth="1"/>
  </cols>
  <sheetData>
    <row r="1" spans="1:16" s="2" customFormat="1" ht="15" customHeight="1">
      <c r="A1" s="181" t="s">
        <v>0</v>
      </c>
      <c r="B1" s="181"/>
      <c r="C1" s="182"/>
      <c r="D1" s="182"/>
      <c r="E1" s="171" t="s">
        <v>1</v>
      </c>
      <c r="F1" s="171"/>
      <c r="G1" s="171"/>
      <c r="H1" s="171"/>
      <c r="I1" s="171"/>
      <c r="J1" s="1"/>
      <c r="K1" s="1"/>
      <c r="L1" s="1"/>
      <c r="M1" s="1"/>
      <c r="N1" s="1"/>
      <c r="O1" s="1"/>
      <c r="P1" s="1"/>
    </row>
    <row r="2" spans="1:9" ht="15" customHeight="1">
      <c r="A2" s="183" t="s">
        <v>2</v>
      </c>
      <c r="B2" s="183"/>
      <c r="C2" s="184"/>
      <c r="D2" s="184"/>
      <c r="E2" s="173" t="s">
        <v>3</v>
      </c>
      <c r="F2" s="173"/>
      <c r="G2" s="173"/>
      <c r="H2" s="173"/>
      <c r="I2" s="173"/>
    </row>
    <row r="3" spans="1:9" ht="15" customHeight="1">
      <c r="A3" s="185" t="s">
        <v>4</v>
      </c>
      <c r="B3" s="185"/>
      <c r="C3" s="186"/>
      <c r="D3" s="186"/>
      <c r="E3" s="5"/>
      <c r="F3" s="26"/>
      <c r="H3" s="6"/>
      <c r="I3" s="7"/>
    </row>
    <row r="4" spans="1:9" ht="75" customHeight="1">
      <c r="A4" s="177" t="s">
        <v>335</v>
      </c>
      <c r="B4" s="177"/>
      <c r="C4" s="178"/>
      <c r="D4" s="178"/>
      <c r="E4" s="178"/>
      <c r="F4" s="178"/>
      <c r="G4" s="178"/>
      <c r="H4" s="178"/>
      <c r="I4" s="178"/>
    </row>
    <row r="5" spans="1:9" ht="12.75" customHeight="1">
      <c r="A5" s="9"/>
      <c r="B5" s="9"/>
      <c r="C5" s="27"/>
      <c r="D5" s="27"/>
      <c r="E5" s="8"/>
      <c r="F5" s="27"/>
      <c r="G5" s="8"/>
      <c r="H5" s="8"/>
      <c r="I5" s="8"/>
    </row>
    <row r="6" spans="1:16" s="15" customFormat="1" ht="42.75" customHeight="1">
      <c r="A6" s="10" t="s">
        <v>5</v>
      </c>
      <c r="B6" s="76" t="s">
        <v>330</v>
      </c>
      <c r="C6" s="93" t="s">
        <v>6</v>
      </c>
      <c r="D6" s="94" t="s">
        <v>7</v>
      </c>
      <c r="E6" s="11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4"/>
      <c r="K6" s="14"/>
      <c r="L6" s="14"/>
      <c r="M6" s="14"/>
      <c r="N6" s="14"/>
      <c r="O6" s="14"/>
      <c r="P6" s="14"/>
    </row>
    <row r="7" spans="1:16" s="20" customFormat="1" ht="15" customHeight="1">
      <c r="A7" s="25">
        <v>1</v>
      </c>
      <c r="B7" s="78">
        <v>1</v>
      </c>
      <c r="C7" s="32" t="s">
        <v>16</v>
      </c>
      <c r="D7" s="33" t="s">
        <v>14</v>
      </c>
      <c r="E7" s="39" t="s">
        <v>17</v>
      </c>
      <c r="F7" s="31" t="s">
        <v>62</v>
      </c>
      <c r="G7" s="23">
        <v>80</v>
      </c>
      <c r="H7" s="17" t="str">
        <f aca="true" t="shared" si="0" ref="H7:H38">IF(G7&lt;30,"Kém",IF(G7&lt;=49,"Yếu",IF(G7&lt;=59,"TB",IF(G7&lt;=69,"TBK",IF(G7&lt;=79,"Khá",IF(G7&lt;=89,"Tốt","Xuất sắc"))))))</f>
        <v>Tốt</v>
      </c>
      <c r="I7" s="18"/>
      <c r="J7" s="19">
        <v>1</v>
      </c>
      <c r="K7" s="19"/>
      <c r="L7" s="19"/>
      <c r="M7" s="19"/>
      <c r="N7" s="19"/>
      <c r="O7" s="19"/>
      <c r="P7" s="19"/>
    </row>
    <row r="8" spans="1:10" s="123" customFormat="1" ht="15" customHeight="1">
      <c r="A8" s="114">
        <v>2</v>
      </c>
      <c r="B8" s="115">
        <v>2</v>
      </c>
      <c r="C8" s="116" t="s">
        <v>20</v>
      </c>
      <c r="D8" s="117" t="s">
        <v>21</v>
      </c>
      <c r="E8" s="118" t="s">
        <v>22</v>
      </c>
      <c r="F8" s="119" t="s">
        <v>62</v>
      </c>
      <c r="G8" s="120">
        <v>84</v>
      </c>
      <c r="H8" s="121" t="str">
        <f t="shared" si="0"/>
        <v>Tốt</v>
      </c>
      <c r="I8" s="122"/>
      <c r="J8" s="123">
        <v>2</v>
      </c>
    </row>
    <row r="9" spans="1:10" s="123" customFormat="1" ht="15" customHeight="1">
      <c r="A9" s="114">
        <v>3</v>
      </c>
      <c r="B9" s="115">
        <v>3</v>
      </c>
      <c r="C9" s="116" t="s">
        <v>23</v>
      </c>
      <c r="D9" s="117" t="s">
        <v>24</v>
      </c>
      <c r="E9" s="120" t="s">
        <v>25</v>
      </c>
      <c r="F9" s="119" t="s">
        <v>62</v>
      </c>
      <c r="G9" s="120">
        <v>84</v>
      </c>
      <c r="H9" s="121" t="str">
        <f t="shared" si="0"/>
        <v>Tốt</v>
      </c>
      <c r="I9" s="122"/>
      <c r="J9" s="19">
        <v>3</v>
      </c>
    </row>
    <row r="10" spans="1:10" ht="15" customHeight="1">
      <c r="A10" s="114">
        <v>4</v>
      </c>
      <c r="B10" s="115">
        <v>4</v>
      </c>
      <c r="C10" s="32" t="s">
        <v>29</v>
      </c>
      <c r="D10" s="33" t="s">
        <v>30</v>
      </c>
      <c r="E10" s="39" t="s">
        <v>31</v>
      </c>
      <c r="F10" s="31" t="s">
        <v>62</v>
      </c>
      <c r="G10" s="23">
        <v>82</v>
      </c>
      <c r="H10" s="17" t="str">
        <f t="shared" si="0"/>
        <v>Tốt</v>
      </c>
      <c r="I10" s="21"/>
      <c r="J10" s="123">
        <v>4</v>
      </c>
    </row>
    <row r="11" spans="1:10" ht="15" customHeight="1">
      <c r="A11" s="114">
        <v>5</v>
      </c>
      <c r="B11" s="115">
        <v>5</v>
      </c>
      <c r="C11" s="32" t="s">
        <v>38</v>
      </c>
      <c r="D11" s="33" t="s">
        <v>39</v>
      </c>
      <c r="E11" s="39" t="s">
        <v>40</v>
      </c>
      <c r="F11" s="31" t="s">
        <v>62</v>
      </c>
      <c r="G11" s="34">
        <v>84</v>
      </c>
      <c r="H11" s="17" t="str">
        <f t="shared" si="0"/>
        <v>Tốt</v>
      </c>
      <c r="I11" s="21"/>
      <c r="J11" s="19">
        <v>5</v>
      </c>
    </row>
    <row r="12" spans="1:10" ht="15" customHeight="1">
      <c r="A12" s="114">
        <v>6</v>
      </c>
      <c r="B12" s="115">
        <v>6</v>
      </c>
      <c r="C12" s="32" t="s">
        <v>29</v>
      </c>
      <c r="D12" s="33" t="s">
        <v>41</v>
      </c>
      <c r="E12" s="39" t="s">
        <v>42</v>
      </c>
      <c r="F12" s="31" t="s">
        <v>62</v>
      </c>
      <c r="G12" s="23">
        <v>80</v>
      </c>
      <c r="H12" s="17" t="str">
        <f t="shared" si="0"/>
        <v>Tốt</v>
      </c>
      <c r="I12" s="21"/>
      <c r="J12" s="123">
        <v>6</v>
      </c>
    </row>
    <row r="13" spans="1:10" ht="15" customHeight="1">
      <c r="A13" s="114">
        <v>7</v>
      </c>
      <c r="B13" s="115">
        <v>7</v>
      </c>
      <c r="C13" s="32" t="s">
        <v>45</v>
      </c>
      <c r="D13" s="33" t="s">
        <v>46</v>
      </c>
      <c r="E13" s="39" t="s">
        <v>47</v>
      </c>
      <c r="F13" s="31" t="s">
        <v>62</v>
      </c>
      <c r="G13" s="23">
        <v>86</v>
      </c>
      <c r="H13" s="17" t="str">
        <f t="shared" si="0"/>
        <v>Tốt</v>
      </c>
      <c r="I13" s="21"/>
      <c r="J13" s="19">
        <v>7</v>
      </c>
    </row>
    <row r="14" spans="1:10" ht="15" customHeight="1">
      <c r="A14" s="114">
        <v>8</v>
      </c>
      <c r="B14" s="115">
        <v>8</v>
      </c>
      <c r="C14" s="32" t="s">
        <v>50</v>
      </c>
      <c r="D14" s="33" t="s">
        <v>51</v>
      </c>
      <c r="E14" s="39" t="s">
        <v>52</v>
      </c>
      <c r="F14" s="31" t="s">
        <v>62</v>
      </c>
      <c r="G14" s="23">
        <v>80</v>
      </c>
      <c r="H14" s="17" t="str">
        <f t="shared" si="0"/>
        <v>Tốt</v>
      </c>
      <c r="I14" s="21"/>
      <c r="J14" s="123">
        <v>8</v>
      </c>
    </row>
    <row r="15" spans="1:10" ht="15" customHeight="1">
      <c r="A15" s="114">
        <v>9</v>
      </c>
      <c r="B15" s="115">
        <v>9</v>
      </c>
      <c r="C15" s="32" t="s">
        <v>54</v>
      </c>
      <c r="D15" s="33" t="s">
        <v>55</v>
      </c>
      <c r="E15" s="39" t="s">
        <v>56</v>
      </c>
      <c r="F15" s="31" t="s">
        <v>62</v>
      </c>
      <c r="G15" s="23">
        <v>84</v>
      </c>
      <c r="H15" s="17" t="str">
        <f t="shared" si="0"/>
        <v>Tốt</v>
      </c>
      <c r="I15" s="21"/>
      <c r="J15" s="19">
        <v>9</v>
      </c>
    </row>
    <row r="16" spans="1:10" ht="15" customHeight="1">
      <c r="A16" s="114">
        <v>10</v>
      </c>
      <c r="B16" s="115">
        <v>10</v>
      </c>
      <c r="C16" s="32" t="s">
        <v>59</v>
      </c>
      <c r="D16" s="33" t="s">
        <v>60</v>
      </c>
      <c r="E16" s="39" t="s">
        <v>61</v>
      </c>
      <c r="F16" s="31" t="s">
        <v>62</v>
      </c>
      <c r="G16" s="34">
        <v>82</v>
      </c>
      <c r="H16" s="17" t="str">
        <f t="shared" si="0"/>
        <v>Tốt</v>
      </c>
      <c r="I16" s="21"/>
      <c r="J16" s="123">
        <v>10</v>
      </c>
    </row>
    <row r="17" spans="1:10" ht="15" customHeight="1">
      <c r="A17" s="114">
        <v>11</v>
      </c>
      <c r="B17" s="78">
        <v>1</v>
      </c>
      <c r="C17" s="32" t="s">
        <v>13</v>
      </c>
      <c r="D17" s="33" t="s">
        <v>14</v>
      </c>
      <c r="E17" s="39" t="s">
        <v>15</v>
      </c>
      <c r="F17" s="31" t="s">
        <v>62</v>
      </c>
      <c r="G17" s="23">
        <v>78</v>
      </c>
      <c r="H17" s="17" t="str">
        <f t="shared" si="0"/>
        <v>Khá</v>
      </c>
      <c r="I17" s="21"/>
      <c r="J17" s="19">
        <v>11</v>
      </c>
    </row>
    <row r="18" spans="1:10" ht="15" customHeight="1">
      <c r="A18" s="114">
        <v>12</v>
      </c>
      <c r="B18" s="78">
        <v>2</v>
      </c>
      <c r="C18" s="32" t="s">
        <v>18</v>
      </c>
      <c r="D18" s="33" t="s">
        <v>14</v>
      </c>
      <c r="E18" s="39" t="s">
        <v>19</v>
      </c>
      <c r="F18" s="31" t="s">
        <v>62</v>
      </c>
      <c r="G18" s="23">
        <v>77</v>
      </c>
      <c r="H18" s="17" t="str">
        <f t="shared" si="0"/>
        <v>Khá</v>
      </c>
      <c r="I18" s="21"/>
      <c r="J18" s="123">
        <v>12</v>
      </c>
    </row>
    <row r="19" spans="1:10" ht="15" customHeight="1">
      <c r="A19" s="114">
        <v>13</v>
      </c>
      <c r="B19" s="78">
        <v>3</v>
      </c>
      <c r="C19" s="32" t="s">
        <v>26</v>
      </c>
      <c r="D19" s="33" t="s">
        <v>27</v>
      </c>
      <c r="E19" s="39" t="s">
        <v>28</v>
      </c>
      <c r="F19" s="31" t="s">
        <v>62</v>
      </c>
      <c r="G19" s="23">
        <v>78</v>
      </c>
      <c r="H19" s="17" t="str">
        <f t="shared" si="0"/>
        <v>Khá</v>
      </c>
      <c r="I19" s="21"/>
      <c r="J19" s="19">
        <v>13</v>
      </c>
    </row>
    <row r="20" spans="1:10" ht="15" customHeight="1">
      <c r="A20" s="114">
        <v>14</v>
      </c>
      <c r="B20" s="78">
        <v>4</v>
      </c>
      <c r="C20" s="32" t="s">
        <v>35</v>
      </c>
      <c r="D20" s="33" t="s">
        <v>36</v>
      </c>
      <c r="E20" s="39" t="s">
        <v>37</v>
      </c>
      <c r="F20" s="31" t="s">
        <v>62</v>
      </c>
      <c r="G20" s="34">
        <v>71</v>
      </c>
      <c r="H20" s="17" t="str">
        <f t="shared" si="0"/>
        <v>Khá</v>
      </c>
      <c r="I20" s="21"/>
      <c r="J20" s="123">
        <v>14</v>
      </c>
    </row>
    <row r="21" spans="1:10" ht="15" customHeight="1">
      <c r="A21" s="114">
        <v>15</v>
      </c>
      <c r="B21" s="78">
        <v>5</v>
      </c>
      <c r="C21" s="32" t="s">
        <v>29</v>
      </c>
      <c r="D21" s="33" t="s">
        <v>48</v>
      </c>
      <c r="E21" s="39" t="s">
        <v>49</v>
      </c>
      <c r="F21" s="31" t="s">
        <v>62</v>
      </c>
      <c r="G21" s="23">
        <v>76</v>
      </c>
      <c r="H21" s="17" t="str">
        <f t="shared" si="0"/>
        <v>Khá</v>
      </c>
      <c r="I21" s="21"/>
      <c r="J21" s="19">
        <v>15</v>
      </c>
    </row>
    <row r="22" spans="1:10" ht="15" customHeight="1">
      <c r="A22" s="114">
        <v>16</v>
      </c>
      <c r="B22" s="78">
        <v>6</v>
      </c>
      <c r="C22" s="32" t="s">
        <v>50</v>
      </c>
      <c r="D22" s="33" t="s">
        <v>333</v>
      </c>
      <c r="E22" s="39" t="s">
        <v>53</v>
      </c>
      <c r="F22" s="31" t="s">
        <v>62</v>
      </c>
      <c r="G22" s="23">
        <v>75</v>
      </c>
      <c r="H22" s="17" t="str">
        <f t="shared" si="0"/>
        <v>Khá</v>
      </c>
      <c r="I22" s="21"/>
      <c r="J22" s="123">
        <v>16</v>
      </c>
    </row>
    <row r="23" spans="1:10" ht="15" customHeight="1">
      <c r="A23" s="114">
        <v>17</v>
      </c>
      <c r="B23" s="78">
        <v>7</v>
      </c>
      <c r="C23" s="32" t="s">
        <v>29</v>
      </c>
      <c r="D23" s="33" t="s">
        <v>57</v>
      </c>
      <c r="E23" s="39" t="s">
        <v>58</v>
      </c>
      <c r="F23" s="31" t="s">
        <v>62</v>
      </c>
      <c r="G23" s="34">
        <v>71</v>
      </c>
      <c r="H23" s="17" t="str">
        <f t="shared" si="0"/>
        <v>Khá</v>
      </c>
      <c r="I23" s="21"/>
      <c r="J23" s="19">
        <v>17</v>
      </c>
    </row>
    <row r="24" spans="1:10" ht="15" customHeight="1">
      <c r="A24" s="114">
        <v>18</v>
      </c>
      <c r="B24" s="78">
        <v>1</v>
      </c>
      <c r="C24" s="32" t="s">
        <v>32</v>
      </c>
      <c r="D24" s="33" t="s">
        <v>33</v>
      </c>
      <c r="E24" s="39" t="s">
        <v>34</v>
      </c>
      <c r="F24" s="31" t="s">
        <v>62</v>
      </c>
      <c r="G24" s="23">
        <v>68</v>
      </c>
      <c r="H24" s="17" t="str">
        <f t="shared" si="0"/>
        <v>TBK</v>
      </c>
      <c r="I24" s="21"/>
      <c r="J24" s="123">
        <v>18</v>
      </c>
    </row>
    <row r="25" spans="1:10" ht="15" customHeight="1">
      <c r="A25" s="126">
        <v>19</v>
      </c>
      <c r="B25" s="127">
        <v>2</v>
      </c>
      <c r="C25" s="128" t="s">
        <v>29</v>
      </c>
      <c r="D25" s="129" t="s">
        <v>43</v>
      </c>
      <c r="E25" s="130" t="s">
        <v>44</v>
      </c>
      <c r="F25" s="131" t="s">
        <v>62</v>
      </c>
      <c r="G25" s="132">
        <v>66</v>
      </c>
      <c r="H25" s="22" t="str">
        <f t="shared" si="0"/>
        <v>TBK</v>
      </c>
      <c r="I25" s="75"/>
      <c r="J25" s="19">
        <v>19</v>
      </c>
    </row>
    <row r="26" spans="1:10" ht="15" customHeight="1">
      <c r="A26" s="25">
        <v>1</v>
      </c>
      <c r="B26" s="78">
        <v>1</v>
      </c>
      <c r="C26" s="40" t="s">
        <v>74</v>
      </c>
      <c r="D26" s="41" t="s">
        <v>75</v>
      </c>
      <c r="E26" s="42" t="s">
        <v>76</v>
      </c>
      <c r="F26" s="43" t="s">
        <v>63</v>
      </c>
      <c r="G26" s="44">
        <v>91</v>
      </c>
      <c r="H26" s="17" t="str">
        <f t="shared" si="0"/>
        <v>Xuất sắc</v>
      </c>
      <c r="I26" s="52"/>
      <c r="J26" s="123">
        <v>20</v>
      </c>
    </row>
    <row r="27" spans="1:10" ht="15" customHeight="1">
      <c r="A27" s="25">
        <v>2</v>
      </c>
      <c r="B27" s="78">
        <v>2</v>
      </c>
      <c r="C27" s="40" t="s">
        <v>114</v>
      </c>
      <c r="D27" s="41" t="s">
        <v>131</v>
      </c>
      <c r="E27" s="90" t="s">
        <v>191</v>
      </c>
      <c r="F27" s="43" t="s">
        <v>63</v>
      </c>
      <c r="G27" s="44">
        <v>92</v>
      </c>
      <c r="H27" s="17" t="str">
        <f t="shared" si="0"/>
        <v>Xuất sắc</v>
      </c>
      <c r="I27" s="52"/>
      <c r="J27" s="19">
        <v>21</v>
      </c>
    </row>
    <row r="28" spans="1:10" ht="15" customHeight="1">
      <c r="A28" s="25">
        <v>3</v>
      </c>
      <c r="B28" s="78">
        <v>1</v>
      </c>
      <c r="C28" s="40" t="s">
        <v>77</v>
      </c>
      <c r="D28" s="41" t="s">
        <v>33</v>
      </c>
      <c r="E28" s="42" t="s">
        <v>78</v>
      </c>
      <c r="F28" s="43" t="s">
        <v>63</v>
      </c>
      <c r="G28" s="44">
        <v>81</v>
      </c>
      <c r="H28" s="17" t="str">
        <f t="shared" si="0"/>
        <v>Tốt</v>
      </c>
      <c r="I28" s="52"/>
      <c r="J28" s="123">
        <v>22</v>
      </c>
    </row>
    <row r="29" spans="1:10" ht="15" customHeight="1">
      <c r="A29" s="25">
        <v>4</v>
      </c>
      <c r="B29" s="78">
        <v>2</v>
      </c>
      <c r="C29" s="40" t="s">
        <v>88</v>
      </c>
      <c r="D29" s="41" t="s">
        <v>89</v>
      </c>
      <c r="E29" s="42" t="s">
        <v>90</v>
      </c>
      <c r="F29" s="43" t="s">
        <v>63</v>
      </c>
      <c r="G29" s="44">
        <v>81</v>
      </c>
      <c r="H29" s="17" t="str">
        <f t="shared" si="0"/>
        <v>Tốt</v>
      </c>
      <c r="I29" s="52"/>
      <c r="J29" s="19">
        <v>23</v>
      </c>
    </row>
    <row r="30" spans="1:10" ht="15" customHeight="1">
      <c r="A30" s="25">
        <v>5</v>
      </c>
      <c r="B30" s="78">
        <v>3</v>
      </c>
      <c r="C30" s="40" t="s">
        <v>95</v>
      </c>
      <c r="D30" s="41" t="s">
        <v>96</v>
      </c>
      <c r="E30" s="42" t="s">
        <v>97</v>
      </c>
      <c r="F30" s="43" t="s">
        <v>63</v>
      </c>
      <c r="G30" s="45">
        <v>89</v>
      </c>
      <c r="H30" s="17" t="str">
        <f t="shared" si="0"/>
        <v>Tốt</v>
      </c>
      <c r="I30" s="52"/>
      <c r="J30" s="123">
        <v>24</v>
      </c>
    </row>
    <row r="31" spans="1:10" ht="15" customHeight="1">
      <c r="A31" s="25">
        <v>6</v>
      </c>
      <c r="B31" s="78">
        <v>1</v>
      </c>
      <c r="C31" s="40" t="s">
        <v>64</v>
      </c>
      <c r="D31" s="41" t="s">
        <v>65</v>
      </c>
      <c r="E31" s="42" t="s">
        <v>66</v>
      </c>
      <c r="F31" s="43" t="s">
        <v>63</v>
      </c>
      <c r="G31" s="45">
        <v>73</v>
      </c>
      <c r="H31" s="17" t="str">
        <f t="shared" si="0"/>
        <v>Khá</v>
      </c>
      <c r="I31" s="52"/>
      <c r="J31" s="19">
        <v>25</v>
      </c>
    </row>
    <row r="32" spans="1:10" ht="15" customHeight="1">
      <c r="A32" s="25">
        <v>7</v>
      </c>
      <c r="B32" s="78">
        <v>2</v>
      </c>
      <c r="C32" s="40" t="s">
        <v>79</v>
      </c>
      <c r="D32" s="41" t="s">
        <v>80</v>
      </c>
      <c r="E32" s="42" t="s">
        <v>81</v>
      </c>
      <c r="F32" s="43" t="s">
        <v>63</v>
      </c>
      <c r="G32" s="45">
        <v>70</v>
      </c>
      <c r="H32" s="17" t="str">
        <f t="shared" si="0"/>
        <v>Khá</v>
      </c>
      <c r="I32" s="52"/>
      <c r="J32" s="123">
        <v>26</v>
      </c>
    </row>
    <row r="33" spans="1:10" ht="15" customHeight="1">
      <c r="A33" s="25">
        <v>8</v>
      </c>
      <c r="B33" s="78">
        <v>3</v>
      </c>
      <c r="C33" s="40" t="s">
        <v>82</v>
      </c>
      <c r="D33" s="41" t="s">
        <v>83</v>
      </c>
      <c r="E33" s="42" t="s">
        <v>84</v>
      </c>
      <c r="F33" s="43" t="s">
        <v>63</v>
      </c>
      <c r="G33" s="44">
        <v>79</v>
      </c>
      <c r="H33" s="17" t="str">
        <f t="shared" si="0"/>
        <v>Khá</v>
      </c>
      <c r="I33" s="52"/>
      <c r="J33" s="19">
        <v>27</v>
      </c>
    </row>
    <row r="34" spans="1:10" ht="15" customHeight="1">
      <c r="A34" s="25">
        <v>9</v>
      </c>
      <c r="B34" s="78">
        <v>4</v>
      </c>
      <c r="C34" s="40" t="s">
        <v>85</v>
      </c>
      <c r="D34" s="41" t="s">
        <v>86</v>
      </c>
      <c r="E34" s="42" t="s">
        <v>87</v>
      </c>
      <c r="F34" s="43" t="s">
        <v>63</v>
      </c>
      <c r="G34" s="44">
        <v>77</v>
      </c>
      <c r="H34" s="17" t="str">
        <f t="shared" si="0"/>
        <v>Khá</v>
      </c>
      <c r="I34" s="52"/>
      <c r="J34" s="123">
        <v>28</v>
      </c>
    </row>
    <row r="35" spans="1:10" ht="15" customHeight="1">
      <c r="A35" s="25">
        <v>10</v>
      </c>
      <c r="B35" s="78">
        <v>5</v>
      </c>
      <c r="C35" s="40" t="s">
        <v>50</v>
      </c>
      <c r="D35" s="41" t="s">
        <v>39</v>
      </c>
      <c r="E35" s="42" t="s">
        <v>91</v>
      </c>
      <c r="F35" s="43" t="s">
        <v>63</v>
      </c>
      <c r="G35" s="45">
        <v>72</v>
      </c>
      <c r="H35" s="17" t="str">
        <f t="shared" si="0"/>
        <v>Khá</v>
      </c>
      <c r="I35" s="52"/>
      <c r="J35" s="19">
        <v>29</v>
      </c>
    </row>
    <row r="36" spans="1:10" ht="15" customHeight="1">
      <c r="A36" s="25">
        <v>11</v>
      </c>
      <c r="B36" s="78">
        <v>6</v>
      </c>
      <c r="C36" s="40" t="s">
        <v>92</v>
      </c>
      <c r="D36" s="41" t="s">
        <v>39</v>
      </c>
      <c r="E36" s="42" t="s">
        <v>93</v>
      </c>
      <c r="F36" s="43" t="s">
        <v>63</v>
      </c>
      <c r="G36" s="44">
        <v>75</v>
      </c>
      <c r="H36" s="17" t="str">
        <f t="shared" si="0"/>
        <v>Khá</v>
      </c>
      <c r="I36" s="52"/>
      <c r="J36" s="123">
        <v>30</v>
      </c>
    </row>
    <row r="37" spans="1:10" ht="15" customHeight="1">
      <c r="A37" s="25">
        <v>12</v>
      </c>
      <c r="B37" s="78">
        <v>7</v>
      </c>
      <c r="C37" s="40" t="s">
        <v>29</v>
      </c>
      <c r="D37" s="41" t="s">
        <v>39</v>
      </c>
      <c r="E37" s="42" t="s">
        <v>94</v>
      </c>
      <c r="F37" s="43" t="s">
        <v>63</v>
      </c>
      <c r="G37" s="45">
        <v>74</v>
      </c>
      <c r="H37" s="17" t="str">
        <f t="shared" si="0"/>
        <v>Khá</v>
      </c>
      <c r="I37" s="52"/>
      <c r="J37" s="19">
        <v>31</v>
      </c>
    </row>
    <row r="38" spans="1:10" ht="15" customHeight="1">
      <c r="A38" s="25">
        <v>13</v>
      </c>
      <c r="B38" s="78">
        <v>8</v>
      </c>
      <c r="C38" s="40" t="s">
        <v>102</v>
      </c>
      <c r="D38" s="41" t="s">
        <v>103</v>
      </c>
      <c r="E38" s="42" t="s">
        <v>104</v>
      </c>
      <c r="F38" s="43" t="s">
        <v>63</v>
      </c>
      <c r="G38" s="44">
        <v>75</v>
      </c>
      <c r="H38" s="17" t="str">
        <f t="shared" si="0"/>
        <v>Khá</v>
      </c>
      <c r="I38" s="52"/>
      <c r="J38" s="123">
        <v>32</v>
      </c>
    </row>
    <row r="39" spans="1:10" ht="15" customHeight="1">
      <c r="A39" s="25">
        <v>14</v>
      </c>
      <c r="B39" s="78">
        <v>9</v>
      </c>
      <c r="C39" s="40" t="s">
        <v>32</v>
      </c>
      <c r="D39" s="41" t="s">
        <v>105</v>
      </c>
      <c r="E39" s="42" t="s">
        <v>28</v>
      </c>
      <c r="F39" s="43" t="s">
        <v>63</v>
      </c>
      <c r="G39" s="44">
        <v>74</v>
      </c>
      <c r="H39" s="17" t="str">
        <f aca="true" t="shared" si="1" ref="H39:H70">IF(G39&lt;30,"Kém",IF(G39&lt;=49,"Yếu",IF(G39&lt;=59,"TB",IF(G39&lt;=69,"TBK",IF(G39&lt;=79,"Khá",IF(G39&lt;=89,"Tốt","Xuất sắc"))))))</f>
        <v>Khá</v>
      </c>
      <c r="I39" s="52"/>
      <c r="J39" s="19">
        <v>33</v>
      </c>
    </row>
    <row r="40" spans="1:10" ht="15" customHeight="1">
      <c r="A40" s="25">
        <v>15</v>
      </c>
      <c r="B40" s="78">
        <v>10</v>
      </c>
      <c r="C40" s="40" t="s">
        <v>106</v>
      </c>
      <c r="D40" s="41" t="s">
        <v>107</v>
      </c>
      <c r="E40" s="42" t="s">
        <v>108</v>
      </c>
      <c r="F40" s="43" t="s">
        <v>63</v>
      </c>
      <c r="G40" s="44">
        <v>71</v>
      </c>
      <c r="H40" s="17" t="str">
        <f t="shared" si="1"/>
        <v>Khá</v>
      </c>
      <c r="I40" s="52"/>
      <c r="J40" s="123">
        <v>34</v>
      </c>
    </row>
    <row r="41" spans="1:10" ht="15" customHeight="1">
      <c r="A41" s="25">
        <v>16</v>
      </c>
      <c r="B41" s="78">
        <v>11</v>
      </c>
      <c r="C41" s="40" t="s">
        <v>88</v>
      </c>
      <c r="D41" s="41" t="s">
        <v>109</v>
      </c>
      <c r="E41" s="42" t="s">
        <v>110</v>
      </c>
      <c r="F41" s="43" t="s">
        <v>63</v>
      </c>
      <c r="G41" s="44">
        <v>73</v>
      </c>
      <c r="H41" s="17" t="str">
        <f t="shared" si="1"/>
        <v>Khá</v>
      </c>
      <c r="I41" s="52"/>
      <c r="J41" s="19">
        <v>35</v>
      </c>
    </row>
    <row r="42" spans="1:10" ht="15" customHeight="1">
      <c r="A42" s="25">
        <v>17</v>
      </c>
      <c r="B42" s="78">
        <v>12</v>
      </c>
      <c r="C42" s="40" t="s">
        <v>111</v>
      </c>
      <c r="D42" s="41" t="s">
        <v>112</v>
      </c>
      <c r="E42" s="42" t="s">
        <v>113</v>
      </c>
      <c r="F42" s="43" t="s">
        <v>63</v>
      </c>
      <c r="G42" s="44">
        <v>72</v>
      </c>
      <c r="H42" s="17" t="str">
        <f t="shared" si="1"/>
        <v>Khá</v>
      </c>
      <c r="I42" s="52"/>
      <c r="J42" s="123">
        <v>36</v>
      </c>
    </row>
    <row r="43" spans="1:10" ht="15" customHeight="1">
      <c r="A43" s="25">
        <v>18</v>
      </c>
      <c r="B43" s="78">
        <v>13</v>
      </c>
      <c r="C43" s="40" t="s">
        <v>114</v>
      </c>
      <c r="D43" s="41" t="s">
        <v>115</v>
      </c>
      <c r="E43" s="42" t="s">
        <v>116</v>
      </c>
      <c r="F43" s="43" t="s">
        <v>63</v>
      </c>
      <c r="G43" s="44">
        <v>72</v>
      </c>
      <c r="H43" s="17" t="str">
        <f t="shared" si="1"/>
        <v>Khá</v>
      </c>
      <c r="I43" s="52"/>
      <c r="J43" s="19">
        <v>37</v>
      </c>
    </row>
    <row r="44" spans="1:10" ht="15" customHeight="1">
      <c r="A44" s="25">
        <v>19</v>
      </c>
      <c r="B44" s="78">
        <v>14</v>
      </c>
      <c r="C44" s="40" t="s">
        <v>117</v>
      </c>
      <c r="D44" s="41" t="s">
        <v>118</v>
      </c>
      <c r="E44" s="42" t="s">
        <v>119</v>
      </c>
      <c r="F44" s="43" t="s">
        <v>63</v>
      </c>
      <c r="G44" s="46">
        <v>72</v>
      </c>
      <c r="H44" s="17" t="str">
        <f t="shared" si="1"/>
        <v>Khá</v>
      </c>
      <c r="I44" s="52"/>
      <c r="J44" s="123">
        <v>38</v>
      </c>
    </row>
    <row r="45" spans="1:10" ht="15" customHeight="1">
      <c r="A45" s="25">
        <v>20</v>
      </c>
      <c r="B45" s="78">
        <v>15</v>
      </c>
      <c r="C45" s="40" t="s">
        <v>120</v>
      </c>
      <c r="D45" s="41" t="s">
        <v>121</v>
      </c>
      <c r="E45" s="42" t="s">
        <v>122</v>
      </c>
      <c r="F45" s="43" t="s">
        <v>63</v>
      </c>
      <c r="G45" s="44">
        <v>72</v>
      </c>
      <c r="H45" s="17" t="str">
        <f t="shared" si="1"/>
        <v>Khá</v>
      </c>
      <c r="I45" s="52"/>
      <c r="J45" s="19">
        <v>39</v>
      </c>
    </row>
    <row r="46" spans="1:10" ht="15" customHeight="1">
      <c r="A46" s="25">
        <v>21</v>
      </c>
      <c r="B46" s="78">
        <v>16</v>
      </c>
      <c r="C46" s="40" t="s">
        <v>29</v>
      </c>
      <c r="D46" s="41" t="s">
        <v>123</v>
      </c>
      <c r="E46" s="42" t="s">
        <v>124</v>
      </c>
      <c r="F46" s="43" t="s">
        <v>63</v>
      </c>
      <c r="G46" s="44">
        <v>74</v>
      </c>
      <c r="H46" s="17" t="str">
        <f t="shared" si="1"/>
        <v>Khá</v>
      </c>
      <c r="I46" s="52"/>
      <c r="J46" s="123">
        <v>40</v>
      </c>
    </row>
    <row r="47" spans="1:10" ht="15" customHeight="1">
      <c r="A47" s="25">
        <v>22</v>
      </c>
      <c r="B47" s="78">
        <v>17</v>
      </c>
      <c r="C47" s="40" t="s">
        <v>126</v>
      </c>
      <c r="D47" s="41" t="s">
        <v>60</v>
      </c>
      <c r="E47" s="42" t="s">
        <v>127</v>
      </c>
      <c r="F47" s="43" t="s">
        <v>63</v>
      </c>
      <c r="G47" s="47">
        <v>71</v>
      </c>
      <c r="H47" s="17" t="str">
        <f t="shared" si="1"/>
        <v>Khá</v>
      </c>
      <c r="I47" s="52"/>
      <c r="J47" s="19">
        <v>41</v>
      </c>
    </row>
    <row r="48" spans="1:10" ht="15" customHeight="1">
      <c r="A48" s="25">
        <v>23</v>
      </c>
      <c r="B48" s="78">
        <v>18</v>
      </c>
      <c r="C48" s="40" t="s">
        <v>29</v>
      </c>
      <c r="D48" s="41" t="s">
        <v>60</v>
      </c>
      <c r="E48" s="42" t="s">
        <v>128</v>
      </c>
      <c r="F48" s="43" t="s">
        <v>63</v>
      </c>
      <c r="G48" s="44">
        <v>70</v>
      </c>
      <c r="H48" s="17" t="str">
        <f t="shared" si="1"/>
        <v>Khá</v>
      </c>
      <c r="I48" s="52"/>
      <c r="J48" s="123">
        <v>42</v>
      </c>
    </row>
    <row r="49" spans="1:10" ht="15" customHeight="1">
      <c r="A49" s="25">
        <v>24</v>
      </c>
      <c r="B49" s="78">
        <v>19</v>
      </c>
      <c r="C49" s="40" t="s">
        <v>29</v>
      </c>
      <c r="D49" s="41" t="s">
        <v>129</v>
      </c>
      <c r="E49" s="42" t="s">
        <v>130</v>
      </c>
      <c r="F49" s="43" t="s">
        <v>63</v>
      </c>
      <c r="G49" s="44">
        <v>70</v>
      </c>
      <c r="H49" s="17" t="str">
        <f t="shared" si="1"/>
        <v>Khá</v>
      </c>
      <c r="I49" s="52"/>
      <c r="J49" s="19">
        <v>43</v>
      </c>
    </row>
    <row r="50" spans="1:10" ht="15" customHeight="1">
      <c r="A50" s="25">
        <v>25</v>
      </c>
      <c r="B50" s="78">
        <v>1</v>
      </c>
      <c r="C50" s="40" t="s">
        <v>69</v>
      </c>
      <c r="D50" s="41" t="s">
        <v>70</v>
      </c>
      <c r="E50" s="42" t="s">
        <v>71</v>
      </c>
      <c r="F50" s="43" t="s">
        <v>63</v>
      </c>
      <c r="G50" s="44">
        <v>60</v>
      </c>
      <c r="H50" s="17" t="str">
        <f t="shared" si="1"/>
        <v>TBK</v>
      </c>
      <c r="I50" s="52"/>
      <c r="J50" s="123">
        <v>44</v>
      </c>
    </row>
    <row r="51" spans="1:10" ht="15" customHeight="1">
      <c r="A51" s="25">
        <v>26</v>
      </c>
      <c r="B51" s="78">
        <v>2</v>
      </c>
      <c r="C51" s="40" t="s">
        <v>29</v>
      </c>
      <c r="D51" s="41" t="s">
        <v>41</v>
      </c>
      <c r="E51" s="42" t="s">
        <v>98</v>
      </c>
      <c r="F51" s="43" t="s">
        <v>63</v>
      </c>
      <c r="G51" s="44">
        <v>68</v>
      </c>
      <c r="H51" s="17" t="str">
        <f t="shared" si="1"/>
        <v>TBK</v>
      </c>
      <c r="I51" s="52"/>
      <c r="J51" s="19">
        <v>45</v>
      </c>
    </row>
    <row r="52" spans="1:10" ht="15" customHeight="1">
      <c r="A52" s="25">
        <v>27</v>
      </c>
      <c r="B52" s="78">
        <v>3</v>
      </c>
      <c r="C52" s="40" t="s">
        <v>99</v>
      </c>
      <c r="D52" s="41" t="s">
        <v>100</v>
      </c>
      <c r="E52" s="42" t="s">
        <v>101</v>
      </c>
      <c r="F52" s="43" t="s">
        <v>63</v>
      </c>
      <c r="G52" s="44">
        <v>62</v>
      </c>
      <c r="H52" s="17" t="str">
        <f t="shared" si="1"/>
        <v>TBK</v>
      </c>
      <c r="I52" s="52"/>
      <c r="J52" s="123">
        <v>46</v>
      </c>
    </row>
    <row r="53" spans="1:10" ht="15" customHeight="1">
      <c r="A53" s="25">
        <v>28</v>
      </c>
      <c r="B53" s="78">
        <v>1</v>
      </c>
      <c r="C53" s="40" t="s">
        <v>67</v>
      </c>
      <c r="D53" s="41" t="s">
        <v>21</v>
      </c>
      <c r="E53" s="42" t="s">
        <v>68</v>
      </c>
      <c r="F53" s="43" t="s">
        <v>63</v>
      </c>
      <c r="G53" s="44">
        <v>57</v>
      </c>
      <c r="H53" s="17" t="str">
        <f t="shared" si="1"/>
        <v>TB</v>
      </c>
      <c r="I53" s="48" t="s">
        <v>329</v>
      </c>
      <c r="J53" s="19">
        <v>47</v>
      </c>
    </row>
    <row r="54" spans="1:10" ht="15" customHeight="1">
      <c r="A54" s="25">
        <v>29</v>
      </c>
      <c r="B54" s="78">
        <v>2</v>
      </c>
      <c r="C54" s="40" t="s">
        <v>72</v>
      </c>
      <c r="D54" s="41" t="s">
        <v>70</v>
      </c>
      <c r="E54" s="42" t="s">
        <v>73</v>
      </c>
      <c r="F54" s="43" t="s">
        <v>63</v>
      </c>
      <c r="G54" s="44">
        <v>59</v>
      </c>
      <c r="H54" s="17" t="str">
        <f t="shared" si="1"/>
        <v>TB</v>
      </c>
      <c r="I54" s="52"/>
      <c r="J54" s="123">
        <v>48</v>
      </c>
    </row>
    <row r="55" spans="1:10" ht="15" customHeight="1">
      <c r="A55" s="28">
        <v>30</v>
      </c>
      <c r="B55" s="127">
        <v>3</v>
      </c>
      <c r="C55" s="133" t="s">
        <v>29</v>
      </c>
      <c r="D55" s="134" t="s">
        <v>123</v>
      </c>
      <c r="E55" s="135" t="s">
        <v>125</v>
      </c>
      <c r="F55" s="136" t="s">
        <v>63</v>
      </c>
      <c r="G55" s="137">
        <v>50</v>
      </c>
      <c r="H55" s="22" t="str">
        <f t="shared" si="1"/>
        <v>TB</v>
      </c>
      <c r="I55" s="138" t="s">
        <v>329</v>
      </c>
      <c r="J55" s="19">
        <v>49</v>
      </c>
    </row>
    <row r="56" spans="1:10" ht="15" customHeight="1">
      <c r="A56" s="25">
        <v>1</v>
      </c>
      <c r="B56" s="78">
        <v>1</v>
      </c>
      <c r="C56" s="50" t="s">
        <v>142</v>
      </c>
      <c r="D56" s="51" t="s">
        <v>132</v>
      </c>
      <c r="E56" s="53" t="s">
        <v>172</v>
      </c>
      <c r="F56" s="43" t="s">
        <v>168</v>
      </c>
      <c r="G56" s="49">
        <v>85</v>
      </c>
      <c r="H56" s="17" t="str">
        <f t="shared" si="1"/>
        <v>Tốt</v>
      </c>
      <c r="I56" s="48"/>
      <c r="J56" s="123">
        <v>50</v>
      </c>
    </row>
    <row r="57" spans="1:10" ht="15" customHeight="1">
      <c r="A57" s="25">
        <v>2</v>
      </c>
      <c r="B57" s="78">
        <v>2</v>
      </c>
      <c r="C57" s="50" t="s">
        <v>145</v>
      </c>
      <c r="D57" s="51" t="s">
        <v>83</v>
      </c>
      <c r="E57" s="53" t="s">
        <v>174</v>
      </c>
      <c r="F57" s="43" t="s">
        <v>168</v>
      </c>
      <c r="G57" s="49">
        <v>83</v>
      </c>
      <c r="H57" s="17" t="str">
        <f t="shared" si="1"/>
        <v>Tốt</v>
      </c>
      <c r="I57" s="48"/>
      <c r="J57" s="19">
        <v>51</v>
      </c>
    </row>
    <row r="58" spans="1:10" ht="15" customHeight="1">
      <c r="A58" s="25">
        <v>3</v>
      </c>
      <c r="B58" s="78">
        <v>3</v>
      </c>
      <c r="C58" s="50" t="s">
        <v>150</v>
      </c>
      <c r="D58" s="51" t="s">
        <v>151</v>
      </c>
      <c r="E58" s="53" t="s">
        <v>178</v>
      </c>
      <c r="F58" s="43" t="s">
        <v>168</v>
      </c>
      <c r="G58" s="49">
        <v>86</v>
      </c>
      <c r="H58" s="17" t="str">
        <f t="shared" si="1"/>
        <v>Tốt</v>
      </c>
      <c r="I58" s="48"/>
      <c r="J58" s="123">
        <v>52</v>
      </c>
    </row>
    <row r="59" spans="1:10" ht="15" customHeight="1">
      <c r="A59" s="25">
        <v>4</v>
      </c>
      <c r="B59" s="78">
        <v>4</v>
      </c>
      <c r="C59" s="50" t="s">
        <v>135</v>
      </c>
      <c r="D59" s="51" t="s">
        <v>154</v>
      </c>
      <c r="E59" s="53" t="s">
        <v>181</v>
      </c>
      <c r="F59" s="43" t="s">
        <v>168</v>
      </c>
      <c r="G59" s="49">
        <v>87</v>
      </c>
      <c r="H59" s="17" t="str">
        <f t="shared" si="1"/>
        <v>Tốt</v>
      </c>
      <c r="I59" s="48"/>
      <c r="J59" s="19">
        <v>53</v>
      </c>
    </row>
    <row r="60" spans="1:10" ht="15" customHeight="1">
      <c r="A60" s="25">
        <v>5</v>
      </c>
      <c r="B60" s="78">
        <v>1</v>
      </c>
      <c r="C60" s="50" t="s">
        <v>146</v>
      </c>
      <c r="D60" s="51" t="s">
        <v>133</v>
      </c>
      <c r="E60" s="53" t="s">
        <v>175</v>
      </c>
      <c r="F60" s="43" t="s">
        <v>168</v>
      </c>
      <c r="G60" s="49">
        <v>71</v>
      </c>
      <c r="H60" s="17" t="str">
        <f t="shared" si="1"/>
        <v>Khá</v>
      </c>
      <c r="I60" s="48"/>
      <c r="J60" s="123">
        <v>54</v>
      </c>
    </row>
    <row r="61" spans="1:10" ht="15" customHeight="1">
      <c r="A61" s="25">
        <v>6</v>
      </c>
      <c r="B61" s="78">
        <v>2</v>
      </c>
      <c r="C61" s="50" t="s">
        <v>147</v>
      </c>
      <c r="D61" s="51" t="s">
        <v>39</v>
      </c>
      <c r="E61" s="53" t="s">
        <v>176</v>
      </c>
      <c r="F61" s="43" t="s">
        <v>168</v>
      </c>
      <c r="G61" s="49">
        <v>78</v>
      </c>
      <c r="H61" s="17" t="str">
        <f t="shared" si="1"/>
        <v>Khá</v>
      </c>
      <c r="I61" s="48"/>
      <c r="J61" s="19">
        <v>55</v>
      </c>
    </row>
    <row r="62" spans="1:10" ht="15" customHeight="1">
      <c r="A62" s="25">
        <v>7</v>
      </c>
      <c r="B62" s="78">
        <v>3</v>
      </c>
      <c r="C62" s="50" t="s">
        <v>148</v>
      </c>
      <c r="D62" s="51" t="s">
        <v>149</v>
      </c>
      <c r="E62" s="53" t="s">
        <v>177</v>
      </c>
      <c r="F62" s="43" t="s">
        <v>168</v>
      </c>
      <c r="G62" s="49">
        <v>70</v>
      </c>
      <c r="H62" s="17" t="str">
        <f t="shared" si="1"/>
        <v>Khá</v>
      </c>
      <c r="I62" s="48"/>
      <c r="J62" s="123">
        <v>56</v>
      </c>
    </row>
    <row r="63" spans="1:10" ht="15" customHeight="1">
      <c r="A63" s="25">
        <v>8</v>
      </c>
      <c r="B63" s="78">
        <v>4</v>
      </c>
      <c r="C63" s="50" t="s">
        <v>152</v>
      </c>
      <c r="D63" s="51" t="s">
        <v>134</v>
      </c>
      <c r="E63" s="53" t="s">
        <v>179</v>
      </c>
      <c r="F63" s="43" t="s">
        <v>168</v>
      </c>
      <c r="G63" s="49">
        <v>70</v>
      </c>
      <c r="H63" s="17" t="str">
        <f t="shared" si="1"/>
        <v>Khá</v>
      </c>
      <c r="I63" s="48"/>
      <c r="J63" s="19">
        <v>57</v>
      </c>
    </row>
    <row r="64" spans="1:10" ht="15" customHeight="1">
      <c r="A64" s="25">
        <v>9</v>
      </c>
      <c r="B64" s="78">
        <v>5</v>
      </c>
      <c r="C64" s="50" t="s">
        <v>29</v>
      </c>
      <c r="D64" s="51" t="s">
        <v>155</v>
      </c>
      <c r="E64" s="53" t="s">
        <v>182</v>
      </c>
      <c r="F64" s="43" t="s">
        <v>168</v>
      </c>
      <c r="G64" s="49">
        <v>72</v>
      </c>
      <c r="H64" s="17" t="str">
        <f t="shared" si="1"/>
        <v>Khá</v>
      </c>
      <c r="I64" s="48"/>
      <c r="J64" s="123">
        <v>58</v>
      </c>
    </row>
    <row r="65" spans="1:10" ht="15" customHeight="1">
      <c r="A65" s="25">
        <v>10</v>
      </c>
      <c r="B65" s="78">
        <v>6</v>
      </c>
      <c r="C65" s="50" t="s">
        <v>156</v>
      </c>
      <c r="D65" s="51" t="s">
        <v>115</v>
      </c>
      <c r="E65" s="53" t="s">
        <v>183</v>
      </c>
      <c r="F65" s="43" t="s">
        <v>168</v>
      </c>
      <c r="G65" s="49">
        <v>74</v>
      </c>
      <c r="H65" s="17" t="str">
        <f t="shared" si="1"/>
        <v>Khá</v>
      </c>
      <c r="I65" s="48"/>
      <c r="J65" s="19">
        <v>59</v>
      </c>
    </row>
    <row r="66" spans="1:10" ht="15" customHeight="1">
      <c r="A66" s="25">
        <v>11</v>
      </c>
      <c r="B66" s="78">
        <v>7</v>
      </c>
      <c r="C66" s="50" t="s">
        <v>137</v>
      </c>
      <c r="D66" s="51" t="s">
        <v>138</v>
      </c>
      <c r="E66" s="53" t="s">
        <v>184</v>
      </c>
      <c r="F66" s="43" t="s">
        <v>168</v>
      </c>
      <c r="G66" s="49">
        <v>78</v>
      </c>
      <c r="H66" s="17" t="str">
        <f t="shared" si="1"/>
        <v>Khá</v>
      </c>
      <c r="I66" s="48"/>
      <c r="J66" s="123">
        <v>60</v>
      </c>
    </row>
    <row r="67" spans="1:10" ht="15" customHeight="1">
      <c r="A67" s="25">
        <v>12</v>
      </c>
      <c r="B67" s="78">
        <v>8</v>
      </c>
      <c r="C67" s="50" t="s">
        <v>159</v>
      </c>
      <c r="D67" s="51" t="s">
        <v>160</v>
      </c>
      <c r="E67" s="53" t="s">
        <v>186</v>
      </c>
      <c r="F67" s="43" t="s">
        <v>168</v>
      </c>
      <c r="G67" s="49">
        <v>70</v>
      </c>
      <c r="H67" s="17" t="str">
        <f t="shared" si="1"/>
        <v>Khá</v>
      </c>
      <c r="I67" s="48"/>
      <c r="J67" s="19">
        <v>61</v>
      </c>
    </row>
    <row r="68" spans="1:10" ht="15" customHeight="1">
      <c r="A68" s="25">
        <v>13</v>
      </c>
      <c r="B68" s="78">
        <v>9</v>
      </c>
      <c r="C68" s="50" t="s">
        <v>161</v>
      </c>
      <c r="D68" s="51" t="s">
        <v>162</v>
      </c>
      <c r="E68" s="53" t="s">
        <v>187</v>
      </c>
      <c r="F68" s="43" t="s">
        <v>168</v>
      </c>
      <c r="G68" s="49">
        <v>73</v>
      </c>
      <c r="H68" s="17" t="str">
        <f t="shared" si="1"/>
        <v>Khá</v>
      </c>
      <c r="I68" s="48"/>
      <c r="J68" s="123">
        <v>62</v>
      </c>
    </row>
    <row r="69" spans="1:10" ht="15" customHeight="1">
      <c r="A69" s="25">
        <v>14</v>
      </c>
      <c r="B69" s="78">
        <v>10</v>
      </c>
      <c r="C69" s="50" t="s">
        <v>29</v>
      </c>
      <c r="D69" s="51" t="s">
        <v>60</v>
      </c>
      <c r="E69" s="53" t="s">
        <v>189</v>
      </c>
      <c r="F69" s="43" t="s">
        <v>168</v>
      </c>
      <c r="G69" s="49">
        <v>79</v>
      </c>
      <c r="H69" s="17" t="str">
        <f t="shared" si="1"/>
        <v>Khá</v>
      </c>
      <c r="I69" s="48"/>
      <c r="J69" s="19">
        <v>63</v>
      </c>
    </row>
    <row r="70" spans="1:10" ht="15" customHeight="1">
      <c r="A70" s="25">
        <v>15</v>
      </c>
      <c r="B70" s="78">
        <v>11</v>
      </c>
      <c r="C70" s="50" t="s">
        <v>136</v>
      </c>
      <c r="D70" s="51" t="s">
        <v>60</v>
      </c>
      <c r="E70" s="53" t="s">
        <v>58</v>
      </c>
      <c r="F70" s="43" t="s">
        <v>168</v>
      </c>
      <c r="G70" s="49">
        <v>75</v>
      </c>
      <c r="H70" s="17" t="str">
        <f t="shared" si="1"/>
        <v>Khá</v>
      </c>
      <c r="I70" s="48"/>
      <c r="J70" s="123">
        <v>64</v>
      </c>
    </row>
    <row r="71" spans="1:10" ht="15" customHeight="1">
      <c r="A71" s="25">
        <v>16</v>
      </c>
      <c r="B71" s="78">
        <v>1</v>
      </c>
      <c r="C71" s="50" t="s">
        <v>167</v>
      </c>
      <c r="D71" s="51" t="s">
        <v>131</v>
      </c>
      <c r="E71" s="53" t="s">
        <v>52</v>
      </c>
      <c r="F71" s="43" t="s">
        <v>168</v>
      </c>
      <c r="G71" s="49">
        <v>68</v>
      </c>
      <c r="H71" s="17" t="str">
        <f aca="true" t="shared" si="2" ref="H71:H102">IF(G71&lt;30,"Kém",IF(G71&lt;=49,"Yếu",IF(G71&lt;=59,"TB",IF(G71&lt;=69,"TBK",IF(G71&lt;=79,"Khá",IF(G71&lt;=89,"Tốt","Xuất sắc"))))))</f>
        <v>TBK</v>
      </c>
      <c r="I71" s="48"/>
      <c r="J71" s="19">
        <v>65</v>
      </c>
    </row>
    <row r="72" spans="1:10" ht="15" customHeight="1">
      <c r="A72" s="25">
        <v>17</v>
      </c>
      <c r="B72" s="78">
        <v>1</v>
      </c>
      <c r="C72" s="50" t="s">
        <v>32</v>
      </c>
      <c r="D72" s="51" t="s">
        <v>14</v>
      </c>
      <c r="E72" s="53" t="s">
        <v>169</v>
      </c>
      <c r="F72" s="43" t="s">
        <v>168</v>
      </c>
      <c r="G72" s="49">
        <v>50</v>
      </c>
      <c r="H72" s="17" t="str">
        <f t="shared" si="2"/>
        <v>TB</v>
      </c>
      <c r="I72" s="48"/>
      <c r="J72" s="123">
        <v>66</v>
      </c>
    </row>
    <row r="73" spans="1:10" ht="15" customHeight="1">
      <c r="A73" s="25">
        <v>18</v>
      </c>
      <c r="B73" s="78">
        <v>2</v>
      </c>
      <c r="C73" s="50" t="s">
        <v>140</v>
      </c>
      <c r="D73" s="51" t="s">
        <v>14</v>
      </c>
      <c r="E73" s="53" t="s">
        <v>170</v>
      </c>
      <c r="F73" s="43" t="s">
        <v>168</v>
      </c>
      <c r="G73" s="49">
        <v>50</v>
      </c>
      <c r="H73" s="17" t="str">
        <f t="shared" si="2"/>
        <v>TB</v>
      </c>
      <c r="I73" s="48"/>
      <c r="J73" s="19">
        <v>67</v>
      </c>
    </row>
    <row r="74" spans="1:10" ht="15" customHeight="1">
      <c r="A74" s="25">
        <v>19</v>
      </c>
      <c r="B74" s="78">
        <v>3</v>
      </c>
      <c r="C74" s="50" t="s">
        <v>136</v>
      </c>
      <c r="D74" s="51" t="s">
        <v>141</v>
      </c>
      <c r="E74" s="53" t="s">
        <v>171</v>
      </c>
      <c r="F74" s="43" t="s">
        <v>168</v>
      </c>
      <c r="G74" s="49">
        <v>50</v>
      </c>
      <c r="H74" s="17" t="str">
        <f t="shared" si="2"/>
        <v>TB</v>
      </c>
      <c r="I74" s="48"/>
      <c r="J74" s="123">
        <v>68</v>
      </c>
    </row>
    <row r="75" spans="1:10" ht="15" customHeight="1">
      <c r="A75" s="25">
        <v>20</v>
      </c>
      <c r="B75" s="78">
        <v>4</v>
      </c>
      <c r="C75" s="50" t="s">
        <v>143</v>
      </c>
      <c r="D75" s="51" t="s">
        <v>144</v>
      </c>
      <c r="E75" s="53" t="s">
        <v>173</v>
      </c>
      <c r="F75" s="43" t="s">
        <v>168</v>
      </c>
      <c r="G75" s="49">
        <v>50</v>
      </c>
      <c r="H75" s="17" t="str">
        <f t="shared" si="2"/>
        <v>TB</v>
      </c>
      <c r="I75" s="48"/>
      <c r="J75" s="19">
        <v>69</v>
      </c>
    </row>
    <row r="76" spans="1:10" ht="15" customHeight="1">
      <c r="A76" s="25">
        <v>21</v>
      </c>
      <c r="B76" s="78">
        <v>5</v>
      </c>
      <c r="C76" s="50" t="s">
        <v>153</v>
      </c>
      <c r="D76" s="51" t="s">
        <v>134</v>
      </c>
      <c r="E76" s="53" t="s">
        <v>180</v>
      </c>
      <c r="F76" s="43" t="s">
        <v>168</v>
      </c>
      <c r="G76" s="49">
        <v>50</v>
      </c>
      <c r="H76" s="17" t="str">
        <f t="shared" si="2"/>
        <v>TB</v>
      </c>
      <c r="I76" s="48"/>
      <c r="J76" s="123">
        <v>70</v>
      </c>
    </row>
    <row r="77" spans="1:10" ht="15" customHeight="1">
      <c r="A77" s="25">
        <v>22</v>
      </c>
      <c r="B77" s="78">
        <v>6</v>
      </c>
      <c r="C77" s="50" t="s">
        <v>139</v>
      </c>
      <c r="D77" s="51" t="s">
        <v>157</v>
      </c>
      <c r="E77" s="53" t="s">
        <v>108</v>
      </c>
      <c r="F77" s="43" t="s">
        <v>168</v>
      </c>
      <c r="G77" s="49">
        <v>59</v>
      </c>
      <c r="H77" s="17" t="str">
        <f t="shared" si="2"/>
        <v>TB</v>
      </c>
      <c r="I77" s="48"/>
      <c r="J77" s="19">
        <v>71</v>
      </c>
    </row>
    <row r="78" spans="1:10" ht="15" customHeight="1">
      <c r="A78" s="25">
        <v>23</v>
      </c>
      <c r="B78" s="78">
        <v>7</v>
      </c>
      <c r="C78" s="50" t="s">
        <v>158</v>
      </c>
      <c r="D78" s="51" t="s">
        <v>118</v>
      </c>
      <c r="E78" s="53" t="s">
        <v>185</v>
      </c>
      <c r="F78" s="43" t="s">
        <v>168</v>
      </c>
      <c r="G78" s="49">
        <v>51</v>
      </c>
      <c r="H78" s="17" t="str">
        <f t="shared" si="2"/>
        <v>TB</v>
      </c>
      <c r="I78" s="48" t="s">
        <v>329</v>
      </c>
      <c r="J78" s="123">
        <v>72</v>
      </c>
    </row>
    <row r="79" spans="1:10" ht="15" customHeight="1">
      <c r="A79" s="25">
        <v>24</v>
      </c>
      <c r="B79" s="78">
        <v>8</v>
      </c>
      <c r="C79" s="50" t="s">
        <v>163</v>
      </c>
      <c r="D79" s="51" t="s">
        <v>164</v>
      </c>
      <c r="E79" s="53" t="s">
        <v>188</v>
      </c>
      <c r="F79" s="43" t="s">
        <v>168</v>
      </c>
      <c r="G79" s="49">
        <v>55</v>
      </c>
      <c r="H79" s="17" t="str">
        <f t="shared" si="2"/>
        <v>TB</v>
      </c>
      <c r="I79" s="48"/>
      <c r="J79" s="19">
        <v>73</v>
      </c>
    </row>
    <row r="80" spans="1:10" ht="15" customHeight="1">
      <c r="A80" s="28">
        <v>25</v>
      </c>
      <c r="B80" s="127">
        <v>9</v>
      </c>
      <c r="C80" s="166" t="s">
        <v>165</v>
      </c>
      <c r="D80" s="167" t="s">
        <v>166</v>
      </c>
      <c r="E80" s="168" t="s">
        <v>190</v>
      </c>
      <c r="F80" s="136" t="s">
        <v>168</v>
      </c>
      <c r="G80" s="169">
        <v>54</v>
      </c>
      <c r="H80" s="22" t="str">
        <f t="shared" si="2"/>
        <v>TB</v>
      </c>
      <c r="I80" s="138"/>
      <c r="J80" s="123">
        <v>74</v>
      </c>
    </row>
    <row r="81" spans="1:10" ht="15" customHeight="1">
      <c r="A81" s="124">
        <v>1</v>
      </c>
      <c r="B81" s="160">
        <v>1</v>
      </c>
      <c r="C81" s="161" t="s">
        <v>201</v>
      </c>
      <c r="D81" s="162" t="s">
        <v>202</v>
      </c>
      <c r="E81" s="163" t="s">
        <v>203</v>
      </c>
      <c r="F81" s="164" t="s">
        <v>194</v>
      </c>
      <c r="G81" s="165">
        <v>89</v>
      </c>
      <c r="H81" s="125" t="str">
        <f t="shared" si="2"/>
        <v>Tốt</v>
      </c>
      <c r="I81" s="152"/>
      <c r="J81" s="19">
        <v>75</v>
      </c>
    </row>
    <row r="82" spans="1:10" ht="15" customHeight="1">
      <c r="A82" s="25">
        <v>2</v>
      </c>
      <c r="B82" s="79">
        <v>2</v>
      </c>
      <c r="C82" s="95" t="s">
        <v>214</v>
      </c>
      <c r="D82" s="96" t="s">
        <v>103</v>
      </c>
      <c r="E82" s="54" t="s">
        <v>215</v>
      </c>
      <c r="F82" s="55" t="s">
        <v>194</v>
      </c>
      <c r="G82" s="57">
        <v>89</v>
      </c>
      <c r="H82" s="17" t="str">
        <f t="shared" si="2"/>
        <v>Tốt</v>
      </c>
      <c r="I82" s="56"/>
      <c r="J82" s="123">
        <v>76</v>
      </c>
    </row>
    <row r="83" spans="1:10" ht="15" customHeight="1">
      <c r="A83" s="25">
        <v>3</v>
      </c>
      <c r="B83" s="79">
        <v>3</v>
      </c>
      <c r="C83" s="95" t="s">
        <v>224</v>
      </c>
      <c r="D83" s="96" t="s">
        <v>48</v>
      </c>
      <c r="E83" s="54" t="s">
        <v>225</v>
      </c>
      <c r="F83" s="55" t="s">
        <v>194</v>
      </c>
      <c r="G83" s="57">
        <v>88</v>
      </c>
      <c r="H83" s="17" t="str">
        <f t="shared" si="2"/>
        <v>Tốt</v>
      </c>
      <c r="I83" s="56"/>
      <c r="J83" s="19">
        <v>77</v>
      </c>
    </row>
    <row r="84" spans="1:10" ht="15" customHeight="1">
      <c r="A84" s="25">
        <v>4</v>
      </c>
      <c r="B84" s="79">
        <v>4</v>
      </c>
      <c r="C84" s="95" t="s">
        <v>226</v>
      </c>
      <c r="D84" s="96" t="s">
        <v>227</v>
      </c>
      <c r="E84" s="54" t="s">
        <v>228</v>
      </c>
      <c r="F84" s="55" t="s">
        <v>194</v>
      </c>
      <c r="G84" s="57">
        <v>89</v>
      </c>
      <c r="H84" s="17" t="str">
        <f t="shared" si="2"/>
        <v>Tốt</v>
      </c>
      <c r="I84" s="56"/>
      <c r="J84" s="123">
        <v>78</v>
      </c>
    </row>
    <row r="85" spans="1:10" ht="15" customHeight="1">
      <c r="A85" s="25">
        <v>5</v>
      </c>
      <c r="B85" s="79">
        <v>1</v>
      </c>
      <c r="C85" s="95" t="s">
        <v>26</v>
      </c>
      <c r="D85" s="96" t="s">
        <v>199</v>
      </c>
      <c r="E85" s="54" t="s">
        <v>200</v>
      </c>
      <c r="F85" s="55" t="s">
        <v>194</v>
      </c>
      <c r="G85" s="57">
        <v>70</v>
      </c>
      <c r="H85" s="17" t="str">
        <f t="shared" si="2"/>
        <v>Khá</v>
      </c>
      <c r="I85" s="56"/>
      <c r="J85" s="19">
        <v>79</v>
      </c>
    </row>
    <row r="86" spans="1:10" ht="15" customHeight="1">
      <c r="A86" s="25">
        <v>6</v>
      </c>
      <c r="B86" s="79">
        <v>2</v>
      </c>
      <c r="C86" s="95" t="s">
        <v>88</v>
      </c>
      <c r="D86" s="96" t="s">
        <v>202</v>
      </c>
      <c r="E86" s="54" t="s">
        <v>204</v>
      </c>
      <c r="F86" s="55" t="s">
        <v>194</v>
      </c>
      <c r="G86" s="57">
        <v>72</v>
      </c>
      <c r="H86" s="17" t="str">
        <f t="shared" si="2"/>
        <v>Khá</v>
      </c>
      <c r="I86" s="56"/>
      <c r="J86" s="123">
        <v>80</v>
      </c>
    </row>
    <row r="87" spans="1:10" ht="15" customHeight="1">
      <c r="A87" s="25">
        <v>7</v>
      </c>
      <c r="B87" s="79">
        <v>3</v>
      </c>
      <c r="C87" s="97" t="s">
        <v>29</v>
      </c>
      <c r="D87" s="98" t="s">
        <v>206</v>
      </c>
      <c r="E87" s="58" t="s">
        <v>207</v>
      </c>
      <c r="F87" s="55" t="s">
        <v>194</v>
      </c>
      <c r="G87" s="57">
        <v>70</v>
      </c>
      <c r="H87" s="17" t="str">
        <f t="shared" si="2"/>
        <v>Khá</v>
      </c>
      <c r="I87" s="56"/>
      <c r="J87" s="19">
        <v>81</v>
      </c>
    </row>
    <row r="88" spans="1:10" ht="15" customHeight="1">
      <c r="A88" s="25">
        <v>8</v>
      </c>
      <c r="B88" s="79">
        <v>4</v>
      </c>
      <c r="C88" s="95" t="s">
        <v>150</v>
      </c>
      <c r="D88" s="96" t="s">
        <v>209</v>
      </c>
      <c r="E88" s="54" t="s">
        <v>210</v>
      </c>
      <c r="F88" s="55" t="s">
        <v>194</v>
      </c>
      <c r="G88" s="57">
        <v>79</v>
      </c>
      <c r="H88" s="17" t="str">
        <f t="shared" si="2"/>
        <v>Khá</v>
      </c>
      <c r="I88" s="56"/>
      <c r="J88" s="123">
        <v>82</v>
      </c>
    </row>
    <row r="89" spans="1:10" ht="15" customHeight="1">
      <c r="A89" s="25">
        <v>9</v>
      </c>
      <c r="B89" s="79">
        <v>5</v>
      </c>
      <c r="C89" s="95" t="s">
        <v>216</v>
      </c>
      <c r="D89" s="96" t="s">
        <v>217</v>
      </c>
      <c r="E89" s="54" t="s">
        <v>218</v>
      </c>
      <c r="F89" s="55" t="s">
        <v>194</v>
      </c>
      <c r="G89" s="57">
        <v>78</v>
      </c>
      <c r="H89" s="17" t="str">
        <f t="shared" si="2"/>
        <v>Khá</v>
      </c>
      <c r="I89" s="56"/>
      <c r="J89" s="19">
        <v>83</v>
      </c>
    </row>
    <row r="90" spans="1:10" ht="15" customHeight="1">
      <c r="A90" s="25">
        <v>10</v>
      </c>
      <c r="B90" s="79">
        <v>6</v>
      </c>
      <c r="C90" s="95" t="s">
        <v>229</v>
      </c>
      <c r="D90" s="96" t="s">
        <v>230</v>
      </c>
      <c r="E90" s="54" t="s">
        <v>231</v>
      </c>
      <c r="F90" s="55" t="s">
        <v>194</v>
      </c>
      <c r="G90" s="57">
        <v>75</v>
      </c>
      <c r="H90" s="17" t="str">
        <f t="shared" si="2"/>
        <v>Khá</v>
      </c>
      <c r="I90" s="56"/>
      <c r="J90" s="123">
        <v>84</v>
      </c>
    </row>
    <row r="91" spans="1:10" ht="15" customHeight="1">
      <c r="A91" s="25">
        <v>11</v>
      </c>
      <c r="B91" s="79">
        <v>7</v>
      </c>
      <c r="C91" s="95" t="s">
        <v>29</v>
      </c>
      <c r="D91" s="96" t="s">
        <v>238</v>
      </c>
      <c r="E91" s="54" t="s">
        <v>239</v>
      </c>
      <c r="F91" s="55" t="s">
        <v>194</v>
      </c>
      <c r="G91" s="57">
        <v>70</v>
      </c>
      <c r="H91" s="17" t="str">
        <f t="shared" si="2"/>
        <v>Khá</v>
      </c>
      <c r="I91" s="59"/>
      <c r="J91" s="19">
        <v>85</v>
      </c>
    </row>
    <row r="92" spans="1:10" ht="15" customHeight="1">
      <c r="A92" s="25">
        <v>12</v>
      </c>
      <c r="B92" s="79">
        <v>1</v>
      </c>
      <c r="C92" s="95" t="s">
        <v>29</v>
      </c>
      <c r="D92" s="96" t="s">
        <v>141</v>
      </c>
      <c r="E92" s="54" t="s">
        <v>198</v>
      </c>
      <c r="F92" s="55" t="s">
        <v>194</v>
      </c>
      <c r="G92" s="57">
        <v>65</v>
      </c>
      <c r="H92" s="17" t="str">
        <f t="shared" si="2"/>
        <v>TBK</v>
      </c>
      <c r="I92" s="56"/>
      <c r="J92" s="123">
        <v>86</v>
      </c>
    </row>
    <row r="93" spans="1:10" ht="15" customHeight="1">
      <c r="A93" s="25">
        <v>13</v>
      </c>
      <c r="B93" s="79">
        <v>2</v>
      </c>
      <c r="C93" s="95" t="s">
        <v>220</v>
      </c>
      <c r="D93" s="96" t="s">
        <v>221</v>
      </c>
      <c r="E93" s="54" t="s">
        <v>222</v>
      </c>
      <c r="F93" s="55" t="s">
        <v>194</v>
      </c>
      <c r="G93" s="57">
        <v>67</v>
      </c>
      <c r="H93" s="17" t="str">
        <f t="shared" si="2"/>
        <v>TBK</v>
      </c>
      <c r="I93" s="56"/>
      <c r="J93" s="19">
        <v>87</v>
      </c>
    </row>
    <row r="94" spans="1:10" ht="15" customHeight="1">
      <c r="A94" s="25">
        <v>14</v>
      </c>
      <c r="B94" s="79">
        <v>3</v>
      </c>
      <c r="C94" s="97" t="s">
        <v>29</v>
      </c>
      <c r="D94" s="98" t="s">
        <v>60</v>
      </c>
      <c r="E94" s="58" t="s">
        <v>232</v>
      </c>
      <c r="F94" s="55" t="s">
        <v>194</v>
      </c>
      <c r="G94" s="57">
        <v>65</v>
      </c>
      <c r="H94" s="17" t="str">
        <f t="shared" si="2"/>
        <v>TBK</v>
      </c>
      <c r="I94" s="56"/>
      <c r="J94" s="123">
        <v>88</v>
      </c>
    </row>
    <row r="95" spans="1:10" ht="15" customHeight="1">
      <c r="A95" s="25">
        <v>15</v>
      </c>
      <c r="B95" s="79">
        <v>4</v>
      </c>
      <c r="C95" s="95" t="s">
        <v>29</v>
      </c>
      <c r="D95" s="96" t="s">
        <v>236</v>
      </c>
      <c r="E95" s="54" t="s">
        <v>237</v>
      </c>
      <c r="F95" s="55" t="s">
        <v>194</v>
      </c>
      <c r="G95" s="57">
        <v>68</v>
      </c>
      <c r="H95" s="17" t="str">
        <f t="shared" si="2"/>
        <v>TBK</v>
      </c>
      <c r="I95" s="59"/>
      <c r="J95" s="19">
        <v>89</v>
      </c>
    </row>
    <row r="96" spans="1:10" ht="15" customHeight="1">
      <c r="A96" s="25">
        <v>16</v>
      </c>
      <c r="B96" s="79">
        <v>5</v>
      </c>
      <c r="C96" s="101" t="s">
        <v>240</v>
      </c>
      <c r="D96" s="102" t="s">
        <v>241</v>
      </c>
      <c r="E96" s="91" t="s">
        <v>242</v>
      </c>
      <c r="F96" s="55" t="s">
        <v>194</v>
      </c>
      <c r="G96" s="57">
        <v>68</v>
      </c>
      <c r="H96" s="17" t="str">
        <f t="shared" si="2"/>
        <v>TBK</v>
      </c>
      <c r="I96" s="59"/>
      <c r="J96" s="123">
        <v>90</v>
      </c>
    </row>
    <row r="97" spans="1:10" ht="15" customHeight="1">
      <c r="A97" s="25">
        <v>17</v>
      </c>
      <c r="B97" s="79">
        <v>1</v>
      </c>
      <c r="C97" s="95" t="s">
        <v>192</v>
      </c>
      <c r="D97" s="96" t="s">
        <v>14</v>
      </c>
      <c r="E97" s="54" t="s">
        <v>193</v>
      </c>
      <c r="F97" s="55" t="s">
        <v>194</v>
      </c>
      <c r="G97" s="55">
        <v>55</v>
      </c>
      <c r="H97" s="17" t="str">
        <f t="shared" si="2"/>
        <v>TB</v>
      </c>
      <c r="I97" s="56"/>
      <c r="J97" s="19">
        <v>91</v>
      </c>
    </row>
    <row r="98" spans="1:10" ht="15" customHeight="1">
      <c r="A98" s="25">
        <v>18</v>
      </c>
      <c r="B98" s="79">
        <v>2</v>
      </c>
      <c r="C98" s="95" t="s">
        <v>195</v>
      </c>
      <c r="D98" s="96" t="s">
        <v>196</v>
      </c>
      <c r="E98" s="54" t="s">
        <v>197</v>
      </c>
      <c r="F98" s="55" t="s">
        <v>194</v>
      </c>
      <c r="G98" s="57">
        <v>57</v>
      </c>
      <c r="H98" s="17" t="str">
        <f t="shared" si="2"/>
        <v>TB</v>
      </c>
      <c r="I98" s="56"/>
      <c r="J98" s="123">
        <v>92</v>
      </c>
    </row>
    <row r="99" spans="1:10" ht="15" customHeight="1">
      <c r="A99" s="25">
        <v>19</v>
      </c>
      <c r="B99" s="79">
        <v>3</v>
      </c>
      <c r="C99" s="95" t="s">
        <v>29</v>
      </c>
      <c r="D99" s="96" t="s">
        <v>24</v>
      </c>
      <c r="E99" s="54" t="s">
        <v>205</v>
      </c>
      <c r="F99" s="55" t="s">
        <v>194</v>
      </c>
      <c r="G99" s="57">
        <v>54</v>
      </c>
      <c r="H99" s="17" t="str">
        <f t="shared" si="2"/>
        <v>TB</v>
      </c>
      <c r="I99" s="56"/>
      <c r="J99" s="19">
        <v>93</v>
      </c>
    </row>
    <row r="100" spans="1:10" ht="15" customHeight="1">
      <c r="A100" s="25">
        <v>20</v>
      </c>
      <c r="B100" s="79">
        <v>4</v>
      </c>
      <c r="C100" s="97" t="s">
        <v>29</v>
      </c>
      <c r="D100" s="98" t="s">
        <v>36</v>
      </c>
      <c r="E100" s="58" t="s">
        <v>208</v>
      </c>
      <c r="F100" s="55" t="s">
        <v>194</v>
      </c>
      <c r="G100" s="57">
        <v>57</v>
      </c>
      <c r="H100" s="17" t="str">
        <f t="shared" si="2"/>
        <v>TB</v>
      </c>
      <c r="I100" s="56"/>
      <c r="J100" s="123">
        <v>94</v>
      </c>
    </row>
    <row r="101" spans="1:10" ht="15" customHeight="1">
      <c r="A101" s="25">
        <v>21</v>
      </c>
      <c r="B101" s="79">
        <v>5</v>
      </c>
      <c r="C101" s="95" t="s">
        <v>29</v>
      </c>
      <c r="D101" s="96" t="s">
        <v>39</v>
      </c>
      <c r="E101" s="54" t="s">
        <v>211</v>
      </c>
      <c r="F101" s="55" t="s">
        <v>194</v>
      </c>
      <c r="G101" s="57">
        <v>52</v>
      </c>
      <c r="H101" s="17" t="str">
        <f t="shared" si="2"/>
        <v>TB</v>
      </c>
      <c r="I101" s="56"/>
      <c r="J101" s="19">
        <v>95</v>
      </c>
    </row>
    <row r="102" spans="1:10" ht="15" customHeight="1">
      <c r="A102" s="25">
        <v>22</v>
      </c>
      <c r="B102" s="79">
        <v>6</v>
      </c>
      <c r="C102" s="95" t="s">
        <v>29</v>
      </c>
      <c r="D102" s="96" t="s">
        <v>212</v>
      </c>
      <c r="E102" s="54" t="s">
        <v>213</v>
      </c>
      <c r="F102" s="55" t="s">
        <v>194</v>
      </c>
      <c r="G102" s="57">
        <v>54</v>
      </c>
      <c r="H102" s="17" t="str">
        <f t="shared" si="2"/>
        <v>TB</v>
      </c>
      <c r="I102" s="56"/>
      <c r="J102" s="123">
        <v>96</v>
      </c>
    </row>
    <row r="103" spans="1:10" ht="15" customHeight="1">
      <c r="A103" s="25">
        <v>23</v>
      </c>
      <c r="B103" s="79">
        <v>7</v>
      </c>
      <c r="C103" s="95" t="s">
        <v>29</v>
      </c>
      <c r="D103" s="96" t="s">
        <v>134</v>
      </c>
      <c r="E103" s="54" t="s">
        <v>219</v>
      </c>
      <c r="F103" s="55" t="s">
        <v>194</v>
      </c>
      <c r="G103" s="57">
        <v>56</v>
      </c>
      <c r="H103" s="17" t="str">
        <f aca="true" t="shared" si="3" ref="H103:H134">IF(G103&lt;30,"Kém",IF(G103&lt;=49,"Yếu",IF(G103&lt;=59,"TB",IF(G103&lt;=69,"TBK",IF(G103&lt;=79,"Khá",IF(G103&lt;=89,"Tốt","Xuất sắc"))))))</f>
        <v>TB</v>
      </c>
      <c r="I103" s="56"/>
      <c r="J103" s="19">
        <v>97</v>
      </c>
    </row>
    <row r="104" spans="1:10" ht="15" customHeight="1">
      <c r="A104" s="25">
        <v>24</v>
      </c>
      <c r="B104" s="79">
        <v>8</v>
      </c>
      <c r="C104" s="95" t="s">
        <v>29</v>
      </c>
      <c r="D104" s="96" t="s">
        <v>48</v>
      </c>
      <c r="E104" s="54" t="s">
        <v>223</v>
      </c>
      <c r="F104" s="55" t="s">
        <v>194</v>
      </c>
      <c r="G104" s="57">
        <v>56</v>
      </c>
      <c r="H104" s="17" t="str">
        <f t="shared" si="3"/>
        <v>TB</v>
      </c>
      <c r="I104" s="56"/>
      <c r="J104" s="123">
        <v>98</v>
      </c>
    </row>
    <row r="105" spans="1:10" ht="15" customHeight="1">
      <c r="A105" s="25">
        <v>25</v>
      </c>
      <c r="B105" s="79">
        <v>9</v>
      </c>
      <c r="C105" s="95" t="s">
        <v>88</v>
      </c>
      <c r="D105" s="96" t="s">
        <v>233</v>
      </c>
      <c r="E105" s="54" t="s">
        <v>234</v>
      </c>
      <c r="F105" s="55" t="s">
        <v>194</v>
      </c>
      <c r="G105" s="57">
        <v>54</v>
      </c>
      <c r="H105" s="17" t="str">
        <f t="shared" si="3"/>
        <v>TB</v>
      </c>
      <c r="I105" s="56"/>
      <c r="J105" s="19">
        <v>99</v>
      </c>
    </row>
    <row r="106" spans="1:16" s="86" customFormat="1" ht="15" customHeight="1">
      <c r="A106" s="28">
        <v>26</v>
      </c>
      <c r="B106" s="153">
        <v>1</v>
      </c>
      <c r="C106" s="154" t="s">
        <v>136</v>
      </c>
      <c r="D106" s="155" t="s">
        <v>160</v>
      </c>
      <c r="E106" s="156" t="s">
        <v>127</v>
      </c>
      <c r="F106" s="157" t="s">
        <v>194</v>
      </c>
      <c r="G106" s="157">
        <v>30</v>
      </c>
      <c r="H106" s="158" t="str">
        <f t="shared" si="3"/>
        <v>Yếu</v>
      </c>
      <c r="I106" s="159" t="s">
        <v>235</v>
      </c>
      <c r="J106" s="123">
        <v>100</v>
      </c>
      <c r="K106" s="85"/>
      <c r="L106" s="85"/>
      <c r="M106" s="85"/>
      <c r="N106" s="85"/>
      <c r="O106" s="85"/>
      <c r="P106" s="85"/>
    </row>
    <row r="107" spans="1:10" ht="15" customHeight="1">
      <c r="A107" s="124">
        <v>1</v>
      </c>
      <c r="B107" s="139">
        <v>1</v>
      </c>
      <c r="C107" s="149" t="s">
        <v>158</v>
      </c>
      <c r="D107" s="150" t="s">
        <v>202</v>
      </c>
      <c r="E107" s="151" t="s">
        <v>249</v>
      </c>
      <c r="F107" s="140" t="s">
        <v>246</v>
      </c>
      <c r="G107" s="141">
        <v>81</v>
      </c>
      <c r="H107" s="125" t="str">
        <f t="shared" si="3"/>
        <v>Tốt</v>
      </c>
      <c r="I107" s="152"/>
      <c r="J107" s="19">
        <v>101</v>
      </c>
    </row>
    <row r="108" spans="1:10" ht="15" customHeight="1">
      <c r="A108" s="25">
        <v>2</v>
      </c>
      <c r="B108" s="80">
        <v>1</v>
      </c>
      <c r="C108" s="60" t="s">
        <v>29</v>
      </c>
      <c r="D108" s="61" t="s">
        <v>30</v>
      </c>
      <c r="E108" s="62" t="s">
        <v>255</v>
      </c>
      <c r="F108" s="63" t="s">
        <v>246</v>
      </c>
      <c r="G108" s="64">
        <v>75</v>
      </c>
      <c r="H108" s="17" t="str">
        <f t="shared" si="3"/>
        <v>Khá</v>
      </c>
      <c r="I108" s="65"/>
      <c r="J108" s="123">
        <v>102</v>
      </c>
    </row>
    <row r="109" spans="1:10" ht="15" customHeight="1">
      <c r="A109" s="25">
        <v>3</v>
      </c>
      <c r="B109" s="80">
        <v>2</v>
      </c>
      <c r="C109" s="60" t="s">
        <v>29</v>
      </c>
      <c r="D109" s="61" t="s">
        <v>133</v>
      </c>
      <c r="E109" s="62" t="s">
        <v>258</v>
      </c>
      <c r="F109" s="63" t="s">
        <v>246</v>
      </c>
      <c r="G109" s="64">
        <v>77</v>
      </c>
      <c r="H109" s="17" t="str">
        <f t="shared" si="3"/>
        <v>Khá</v>
      </c>
      <c r="I109" s="65"/>
      <c r="J109" s="19">
        <v>103</v>
      </c>
    </row>
    <row r="110" spans="1:10" ht="15" customHeight="1">
      <c r="A110" s="25">
        <v>4</v>
      </c>
      <c r="B110" s="80">
        <v>3</v>
      </c>
      <c r="C110" s="60" t="s">
        <v>32</v>
      </c>
      <c r="D110" s="61" t="s">
        <v>149</v>
      </c>
      <c r="E110" s="62" t="s">
        <v>266</v>
      </c>
      <c r="F110" s="63" t="s">
        <v>246</v>
      </c>
      <c r="G110" s="64">
        <v>71</v>
      </c>
      <c r="H110" s="17" t="str">
        <f t="shared" si="3"/>
        <v>Khá</v>
      </c>
      <c r="I110" s="65"/>
      <c r="J110" s="123">
        <v>104</v>
      </c>
    </row>
    <row r="111" spans="1:10" ht="15" customHeight="1">
      <c r="A111" s="25">
        <v>5</v>
      </c>
      <c r="B111" s="80">
        <v>4</v>
      </c>
      <c r="C111" s="60" t="s">
        <v>29</v>
      </c>
      <c r="D111" s="61" t="s">
        <v>263</v>
      </c>
      <c r="E111" s="62" t="s">
        <v>264</v>
      </c>
      <c r="F111" s="63" t="s">
        <v>246</v>
      </c>
      <c r="G111" s="64">
        <v>77</v>
      </c>
      <c r="H111" s="17" t="str">
        <f t="shared" si="3"/>
        <v>Khá</v>
      </c>
      <c r="I111" s="65"/>
      <c r="J111" s="19">
        <v>105</v>
      </c>
    </row>
    <row r="112" spans="1:10" ht="15" customHeight="1">
      <c r="A112" s="25">
        <v>6</v>
      </c>
      <c r="B112" s="80">
        <v>5</v>
      </c>
      <c r="C112" s="60" t="s">
        <v>29</v>
      </c>
      <c r="D112" s="61" t="s">
        <v>270</v>
      </c>
      <c r="E112" s="62" t="s">
        <v>271</v>
      </c>
      <c r="F112" s="63" t="s">
        <v>246</v>
      </c>
      <c r="G112" s="64">
        <v>70</v>
      </c>
      <c r="H112" s="17" t="str">
        <f t="shared" si="3"/>
        <v>Khá</v>
      </c>
      <c r="I112" s="65"/>
      <c r="J112" s="123">
        <v>106</v>
      </c>
    </row>
    <row r="113" spans="1:10" ht="15" customHeight="1">
      <c r="A113" s="25">
        <v>7</v>
      </c>
      <c r="B113" s="80">
        <v>6</v>
      </c>
      <c r="C113" s="60" t="s">
        <v>272</v>
      </c>
      <c r="D113" s="61" t="s">
        <v>273</v>
      </c>
      <c r="E113" s="62" t="s">
        <v>31</v>
      </c>
      <c r="F113" s="63" t="s">
        <v>246</v>
      </c>
      <c r="G113" s="64">
        <v>74</v>
      </c>
      <c r="H113" s="17" t="str">
        <f t="shared" si="3"/>
        <v>Khá</v>
      </c>
      <c r="I113" s="65"/>
      <c r="J113" s="19">
        <v>107</v>
      </c>
    </row>
    <row r="114" spans="1:10" ht="15" customHeight="1">
      <c r="A114" s="25">
        <v>8</v>
      </c>
      <c r="B114" s="80">
        <v>7</v>
      </c>
      <c r="C114" s="60" t="s">
        <v>274</v>
      </c>
      <c r="D114" s="61" t="s">
        <v>273</v>
      </c>
      <c r="E114" s="62" t="s">
        <v>275</v>
      </c>
      <c r="F114" s="63" t="s">
        <v>246</v>
      </c>
      <c r="G114" s="64">
        <v>74</v>
      </c>
      <c r="H114" s="17" t="str">
        <f t="shared" si="3"/>
        <v>Khá</v>
      </c>
      <c r="I114" s="65"/>
      <c r="J114" s="123">
        <v>108</v>
      </c>
    </row>
    <row r="115" spans="1:10" ht="15" customHeight="1">
      <c r="A115" s="25">
        <v>9</v>
      </c>
      <c r="B115" s="80">
        <v>8</v>
      </c>
      <c r="C115" s="60" t="s">
        <v>276</v>
      </c>
      <c r="D115" s="61" t="s">
        <v>109</v>
      </c>
      <c r="E115" s="62" t="s">
        <v>277</v>
      </c>
      <c r="F115" s="63" t="s">
        <v>246</v>
      </c>
      <c r="G115" s="64">
        <v>75</v>
      </c>
      <c r="H115" s="17" t="str">
        <f t="shared" si="3"/>
        <v>Khá</v>
      </c>
      <c r="I115" s="65"/>
      <c r="J115" s="19">
        <v>109</v>
      </c>
    </row>
    <row r="116" spans="1:10" ht="15" customHeight="1">
      <c r="A116" s="25">
        <v>10</v>
      </c>
      <c r="B116" s="80">
        <v>9</v>
      </c>
      <c r="C116" s="60" t="s">
        <v>278</v>
      </c>
      <c r="D116" s="61" t="s">
        <v>109</v>
      </c>
      <c r="E116" s="62" t="s">
        <v>279</v>
      </c>
      <c r="F116" s="63" t="s">
        <v>246</v>
      </c>
      <c r="G116" s="64">
        <v>70</v>
      </c>
      <c r="H116" s="17" t="str">
        <f t="shared" si="3"/>
        <v>Khá</v>
      </c>
      <c r="I116" s="65"/>
      <c r="J116" s="123">
        <v>110</v>
      </c>
    </row>
    <row r="117" spans="1:10" ht="15" customHeight="1">
      <c r="A117" s="25">
        <v>11</v>
      </c>
      <c r="B117" s="80">
        <v>10</v>
      </c>
      <c r="C117" s="60" t="s">
        <v>29</v>
      </c>
      <c r="D117" s="61" t="s">
        <v>109</v>
      </c>
      <c r="E117" s="62" t="s">
        <v>258</v>
      </c>
      <c r="F117" s="63" t="s">
        <v>246</v>
      </c>
      <c r="G117" s="64">
        <v>77</v>
      </c>
      <c r="H117" s="17" t="str">
        <f t="shared" si="3"/>
        <v>Khá</v>
      </c>
      <c r="I117" s="65"/>
      <c r="J117" s="19">
        <v>111</v>
      </c>
    </row>
    <row r="118" spans="1:10" ht="15" customHeight="1">
      <c r="A118" s="25">
        <v>12</v>
      </c>
      <c r="B118" s="80">
        <v>1</v>
      </c>
      <c r="C118" s="60" t="s">
        <v>29</v>
      </c>
      <c r="D118" s="61" t="s">
        <v>247</v>
      </c>
      <c r="E118" s="62" t="s">
        <v>248</v>
      </c>
      <c r="F118" s="63" t="s">
        <v>246</v>
      </c>
      <c r="G118" s="64">
        <v>67</v>
      </c>
      <c r="H118" s="17" t="str">
        <f t="shared" si="3"/>
        <v>TBK</v>
      </c>
      <c r="I118" s="56"/>
      <c r="J118" s="123">
        <v>112</v>
      </c>
    </row>
    <row r="119" spans="1:10" ht="15" customHeight="1">
      <c r="A119" s="25">
        <v>13</v>
      </c>
      <c r="B119" s="80">
        <v>2</v>
      </c>
      <c r="C119" s="60" t="s">
        <v>250</v>
      </c>
      <c r="D119" s="61" t="s">
        <v>24</v>
      </c>
      <c r="E119" s="62" t="s">
        <v>251</v>
      </c>
      <c r="F119" s="63" t="s">
        <v>246</v>
      </c>
      <c r="G119" s="64">
        <v>68</v>
      </c>
      <c r="H119" s="17" t="str">
        <f t="shared" si="3"/>
        <v>TBK</v>
      </c>
      <c r="I119" s="65"/>
      <c r="J119" s="19">
        <v>113</v>
      </c>
    </row>
    <row r="120" spans="1:10" ht="15" customHeight="1">
      <c r="A120" s="25">
        <v>14</v>
      </c>
      <c r="B120" s="80">
        <v>3</v>
      </c>
      <c r="C120" s="60" t="s">
        <v>252</v>
      </c>
      <c r="D120" s="61" t="s">
        <v>253</v>
      </c>
      <c r="E120" s="62" t="s">
        <v>254</v>
      </c>
      <c r="F120" s="63" t="s">
        <v>246</v>
      </c>
      <c r="G120" s="64">
        <v>62</v>
      </c>
      <c r="H120" s="17" t="str">
        <f t="shared" si="3"/>
        <v>TBK</v>
      </c>
      <c r="I120" s="66"/>
      <c r="J120" s="123">
        <v>114</v>
      </c>
    </row>
    <row r="121" spans="1:10" ht="15" customHeight="1">
      <c r="A121" s="25">
        <v>15</v>
      </c>
      <c r="B121" s="80">
        <v>4</v>
      </c>
      <c r="C121" s="60" t="s">
        <v>256</v>
      </c>
      <c r="D121" s="61" t="s">
        <v>30</v>
      </c>
      <c r="E121" s="62" t="s">
        <v>257</v>
      </c>
      <c r="F121" s="63" t="s">
        <v>246</v>
      </c>
      <c r="G121" s="64">
        <v>65</v>
      </c>
      <c r="H121" s="17" t="str">
        <f t="shared" si="3"/>
        <v>TBK</v>
      </c>
      <c r="I121" s="65"/>
      <c r="J121" s="19">
        <v>115</v>
      </c>
    </row>
    <row r="122" spans="1:10" ht="15" customHeight="1">
      <c r="A122" s="25">
        <v>16</v>
      </c>
      <c r="B122" s="80">
        <v>5</v>
      </c>
      <c r="C122" s="60" t="s">
        <v>261</v>
      </c>
      <c r="D122" s="61" t="s">
        <v>39</v>
      </c>
      <c r="E122" s="62" t="s">
        <v>262</v>
      </c>
      <c r="F122" s="63" t="s">
        <v>246</v>
      </c>
      <c r="G122" s="64">
        <v>69</v>
      </c>
      <c r="H122" s="17" t="str">
        <f t="shared" si="3"/>
        <v>TBK</v>
      </c>
      <c r="I122" s="65"/>
      <c r="J122" s="123">
        <v>116</v>
      </c>
    </row>
    <row r="123" spans="1:10" ht="15" customHeight="1">
      <c r="A123" s="25">
        <v>17</v>
      </c>
      <c r="B123" s="80">
        <v>6</v>
      </c>
      <c r="C123" s="60" t="s">
        <v>29</v>
      </c>
      <c r="D123" s="61" t="s">
        <v>263</v>
      </c>
      <c r="E123" s="62" t="s">
        <v>265</v>
      </c>
      <c r="F123" s="63" t="s">
        <v>246</v>
      </c>
      <c r="G123" s="64">
        <v>64</v>
      </c>
      <c r="H123" s="17" t="str">
        <f t="shared" si="3"/>
        <v>TBK</v>
      </c>
      <c r="I123" s="65"/>
      <c r="J123" s="19">
        <v>117</v>
      </c>
    </row>
    <row r="124" spans="1:10" ht="15" customHeight="1">
      <c r="A124" s="25">
        <v>18</v>
      </c>
      <c r="B124" s="80">
        <v>7</v>
      </c>
      <c r="C124" s="60" t="s">
        <v>267</v>
      </c>
      <c r="D124" s="61" t="s">
        <v>268</v>
      </c>
      <c r="E124" s="62" t="s">
        <v>269</v>
      </c>
      <c r="F124" s="63" t="s">
        <v>246</v>
      </c>
      <c r="G124" s="64">
        <v>66</v>
      </c>
      <c r="H124" s="17" t="str">
        <f t="shared" si="3"/>
        <v>TBK</v>
      </c>
      <c r="I124" s="65"/>
      <c r="J124" s="123">
        <v>118</v>
      </c>
    </row>
    <row r="125" spans="1:10" ht="15" customHeight="1">
      <c r="A125" s="25">
        <v>19</v>
      </c>
      <c r="B125" s="80">
        <v>8</v>
      </c>
      <c r="C125" s="60" t="s">
        <v>280</v>
      </c>
      <c r="D125" s="61" t="s">
        <v>281</v>
      </c>
      <c r="E125" s="62" t="s">
        <v>282</v>
      </c>
      <c r="F125" s="63" t="s">
        <v>246</v>
      </c>
      <c r="G125" s="64">
        <v>60</v>
      </c>
      <c r="H125" s="17" t="str">
        <f t="shared" si="3"/>
        <v>TBK</v>
      </c>
      <c r="I125" s="65"/>
      <c r="J125" s="19">
        <v>119</v>
      </c>
    </row>
    <row r="126" spans="1:10" ht="15" customHeight="1">
      <c r="A126" s="25">
        <v>20</v>
      </c>
      <c r="B126" s="80">
        <v>9</v>
      </c>
      <c r="C126" s="60" t="s">
        <v>38</v>
      </c>
      <c r="D126" s="61" t="s">
        <v>60</v>
      </c>
      <c r="E126" s="62" t="s">
        <v>285</v>
      </c>
      <c r="F126" s="63" t="s">
        <v>246</v>
      </c>
      <c r="G126" s="64">
        <v>64</v>
      </c>
      <c r="H126" s="17" t="str">
        <f t="shared" si="3"/>
        <v>TBK</v>
      </c>
      <c r="I126" s="65"/>
      <c r="J126" s="123">
        <v>120</v>
      </c>
    </row>
    <row r="127" spans="1:10" ht="15" customHeight="1">
      <c r="A127" s="25">
        <v>21</v>
      </c>
      <c r="B127" s="80">
        <v>10</v>
      </c>
      <c r="C127" s="60" t="s">
        <v>50</v>
      </c>
      <c r="D127" s="61" t="s">
        <v>160</v>
      </c>
      <c r="E127" s="62" t="s">
        <v>286</v>
      </c>
      <c r="F127" s="63" t="s">
        <v>246</v>
      </c>
      <c r="G127" s="64">
        <v>61</v>
      </c>
      <c r="H127" s="17" t="str">
        <f t="shared" si="3"/>
        <v>TBK</v>
      </c>
      <c r="I127" s="65"/>
      <c r="J127" s="19">
        <v>121</v>
      </c>
    </row>
    <row r="128" spans="1:10" ht="15" customHeight="1">
      <c r="A128" s="25">
        <v>22</v>
      </c>
      <c r="B128" s="80">
        <v>11</v>
      </c>
      <c r="C128" s="60" t="s">
        <v>50</v>
      </c>
      <c r="D128" s="61" t="s">
        <v>287</v>
      </c>
      <c r="E128" s="67" t="s">
        <v>288</v>
      </c>
      <c r="F128" s="63" t="s">
        <v>246</v>
      </c>
      <c r="G128" s="64">
        <v>64</v>
      </c>
      <c r="H128" s="17" t="str">
        <f t="shared" si="3"/>
        <v>TBK</v>
      </c>
      <c r="I128" s="65"/>
      <c r="J128" s="123">
        <v>122</v>
      </c>
    </row>
    <row r="129" spans="1:10" ht="15" customHeight="1">
      <c r="A129" s="25">
        <v>23</v>
      </c>
      <c r="B129" s="80">
        <v>12</v>
      </c>
      <c r="C129" s="60" t="s">
        <v>289</v>
      </c>
      <c r="D129" s="61" t="s">
        <v>290</v>
      </c>
      <c r="E129" s="67" t="s">
        <v>291</v>
      </c>
      <c r="F129" s="63" t="s">
        <v>246</v>
      </c>
      <c r="G129" s="64">
        <v>64</v>
      </c>
      <c r="H129" s="17" t="str">
        <f t="shared" si="3"/>
        <v>TBK</v>
      </c>
      <c r="I129" s="65"/>
      <c r="J129" s="19">
        <v>123</v>
      </c>
    </row>
    <row r="130" spans="1:10" ht="15" customHeight="1">
      <c r="A130" s="25">
        <v>24</v>
      </c>
      <c r="B130" s="80">
        <v>1</v>
      </c>
      <c r="C130" s="60" t="s">
        <v>243</v>
      </c>
      <c r="D130" s="61" t="s">
        <v>244</v>
      </c>
      <c r="E130" s="62" t="s">
        <v>245</v>
      </c>
      <c r="F130" s="63" t="s">
        <v>246</v>
      </c>
      <c r="G130" s="64">
        <v>58</v>
      </c>
      <c r="H130" s="17" t="str">
        <f t="shared" si="3"/>
        <v>TB</v>
      </c>
      <c r="I130" s="56"/>
      <c r="J130" s="123">
        <v>124</v>
      </c>
    </row>
    <row r="131" spans="1:10" ht="15" customHeight="1">
      <c r="A131" s="25">
        <v>25</v>
      </c>
      <c r="B131" s="80">
        <v>2</v>
      </c>
      <c r="C131" s="60" t="s">
        <v>259</v>
      </c>
      <c r="D131" s="61" t="s">
        <v>83</v>
      </c>
      <c r="E131" s="62" t="s">
        <v>260</v>
      </c>
      <c r="F131" s="63" t="s">
        <v>246</v>
      </c>
      <c r="G131" s="64">
        <v>50</v>
      </c>
      <c r="H131" s="17" t="str">
        <f t="shared" si="3"/>
        <v>TB</v>
      </c>
      <c r="I131" s="65" t="s">
        <v>334</v>
      </c>
      <c r="J131" s="19">
        <v>125</v>
      </c>
    </row>
    <row r="132" spans="1:10" ht="15" customHeight="1">
      <c r="A132" s="28">
        <v>26</v>
      </c>
      <c r="B132" s="142">
        <v>3</v>
      </c>
      <c r="C132" s="143" t="s">
        <v>283</v>
      </c>
      <c r="D132" s="144" t="s">
        <v>230</v>
      </c>
      <c r="E132" s="145" t="s">
        <v>284</v>
      </c>
      <c r="F132" s="146" t="s">
        <v>246</v>
      </c>
      <c r="G132" s="147">
        <v>59</v>
      </c>
      <c r="H132" s="22" t="str">
        <f t="shared" si="3"/>
        <v>TB</v>
      </c>
      <c r="I132" s="148"/>
      <c r="J132" s="123">
        <v>126</v>
      </c>
    </row>
    <row r="133" spans="1:10" ht="15" customHeight="1">
      <c r="A133" s="25">
        <v>1</v>
      </c>
      <c r="B133" s="81">
        <v>1</v>
      </c>
      <c r="C133" s="68" t="s">
        <v>146</v>
      </c>
      <c r="D133" s="69" t="s">
        <v>295</v>
      </c>
      <c r="E133" s="70" t="s">
        <v>296</v>
      </c>
      <c r="F133" s="71" t="s">
        <v>294</v>
      </c>
      <c r="G133" s="72">
        <v>90</v>
      </c>
      <c r="H133" s="17" t="str">
        <f t="shared" si="3"/>
        <v>Xuất sắc</v>
      </c>
      <c r="I133" s="21"/>
      <c r="J133" s="19">
        <v>127</v>
      </c>
    </row>
    <row r="134" spans="1:10" ht="15" customHeight="1">
      <c r="A134" s="25">
        <v>2</v>
      </c>
      <c r="B134" s="81">
        <v>1</v>
      </c>
      <c r="C134" s="68" t="s">
        <v>299</v>
      </c>
      <c r="D134" s="69" t="s">
        <v>100</v>
      </c>
      <c r="E134" s="70" t="s">
        <v>300</v>
      </c>
      <c r="F134" s="71" t="s">
        <v>294</v>
      </c>
      <c r="G134" s="72">
        <v>85</v>
      </c>
      <c r="H134" s="17" t="str">
        <f t="shared" si="3"/>
        <v>Tốt</v>
      </c>
      <c r="I134" s="21"/>
      <c r="J134" s="123">
        <v>128</v>
      </c>
    </row>
    <row r="135" spans="1:10" ht="15" customHeight="1">
      <c r="A135" s="25">
        <v>3</v>
      </c>
      <c r="B135" s="92">
        <v>2</v>
      </c>
      <c r="C135" s="68" t="s">
        <v>146</v>
      </c>
      <c r="D135" s="69" t="s">
        <v>307</v>
      </c>
      <c r="E135" s="70" t="s">
        <v>308</v>
      </c>
      <c r="F135" s="71" t="s">
        <v>294</v>
      </c>
      <c r="G135" s="72">
        <v>80</v>
      </c>
      <c r="H135" s="17" t="str">
        <f>IF(G135&lt;30,"Kém",IF(G135&lt;=49,"Yếu",IF(G135&lt;=59,"TB",IF(G135&lt;=69,"TBK",IF(G135&lt;=79,"Khá",IF(G135&lt;=89,"Tốt","Xuất sắc"))))))</f>
        <v>Tốt</v>
      </c>
      <c r="I135" s="21"/>
      <c r="J135" s="19">
        <v>129</v>
      </c>
    </row>
    <row r="136" spans="1:10" ht="15" customHeight="1">
      <c r="A136" s="25">
        <v>4</v>
      </c>
      <c r="B136" s="81">
        <v>3</v>
      </c>
      <c r="C136" s="68" t="s">
        <v>316</v>
      </c>
      <c r="D136" s="69" t="s">
        <v>287</v>
      </c>
      <c r="E136" s="70" t="s">
        <v>317</v>
      </c>
      <c r="F136" s="71" t="s">
        <v>294</v>
      </c>
      <c r="G136" s="72">
        <v>80</v>
      </c>
      <c r="H136" s="17" t="str">
        <f>IF(G136&lt;30,"Kém",IF(G136&lt;=49,"Yếu",IF(G136&lt;=59,"TB",IF(G136&lt;=69,"TBK",IF(G136&lt;=79,"Khá",IF(G136&lt;=89,"Tốt","Xuất sắc"))))))</f>
        <v>Tốt</v>
      </c>
      <c r="I136" s="21"/>
      <c r="J136" s="123">
        <v>130</v>
      </c>
    </row>
    <row r="137" spans="1:10" ht="15" customHeight="1">
      <c r="A137" s="25">
        <v>5</v>
      </c>
      <c r="B137" s="92">
        <v>1</v>
      </c>
      <c r="C137" s="68" t="s">
        <v>292</v>
      </c>
      <c r="D137" s="69" t="s">
        <v>14</v>
      </c>
      <c r="E137" s="70" t="s">
        <v>293</v>
      </c>
      <c r="F137" s="71" t="s">
        <v>294</v>
      </c>
      <c r="G137" s="72">
        <v>75</v>
      </c>
      <c r="H137" s="17" t="str">
        <f>IF(G137&lt;30,"Kém",IF(G137&lt;=49,"Yếu",IF(G137&lt;=59,"TB",IF(G137&lt;=69,"TBK",IF(G137&lt;=79,"Khá",IF(G137&lt;=89,"Tốt","Xuất sắc"))))))</f>
        <v>Khá</v>
      </c>
      <c r="I137" s="18"/>
      <c r="J137" s="19">
        <v>131</v>
      </c>
    </row>
    <row r="138" spans="1:10" ht="15" customHeight="1">
      <c r="A138" s="25">
        <v>6</v>
      </c>
      <c r="B138" s="92">
        <v>2</v>
      </c>
      <c r="C138" s="68" t="s">
        <v>146</v>
      </c>
      <c r="D138" s="69" t="s">
        <v>297</v>
      </c>
      <c r="E138" s="70" t="s">
        <v>298</v>
      </c>
      <c r="F138" s="71" t="s">
        <v>294</v>
      </c>
      <c r="G138" s="72">
        <v>75</v>
      </c>
      <c r="H138" s="17" t="str">
        <f aca="true" t="shared" si="4" ref="H138:H150">IF(G138&lt;30,"Kém",IF(G138&lt;=49,"Yếu",IF(G138&lt;=59,"TB",IF(G138&lt;=69,"TBK",IF(G138&lt;=79,"Khá",IF(G138&lt;=89,"Tốt","Xuất sắc"))))))</f>
        <v>Khá</v>
      </c>
      <c r="I138" s="21"/>
      <c r="J138" s="123">
        <v>132</v>
      </c>
    </row>
    <row r="139" spans="1:10" ht="15" customHeight="1">
      <c r="A139" s="25">
        <v>7</v>
      </c>
      <c r="B139" s="92">
        <v>3</v>
      </c>
      <c r="C139" s="68" t="s">
        <v>301</v>
      </c>
      <c r="D139" s="69" t="s">
        <v>302</v>
      </c>
      <c r="E139" s="70" t="s">
        <v>303</v>
      </c>
      <c r="F139" s="71" t="s">
        <v>294</v>
      </c>
      <c r="G139" s="72">
        <v>70</v>
      </c>
      <c r="H139" s="17" t="str">
        <f t="shared" si="4"/>
        <v>Khá</v>
      </c>
      <c r="I139" s="21"/>
      <c r="J139" s="19">
        <v>133</v>
      </c>
    </row>
    <row r="140" spans="1:10" ht="15" customHeight="1">
      <c r="A140" s="25">
        <v>8</v>
      </c>
      <c r="B140" s="92">
        <v>4</v>
      </c>
      <c r="C140" s="68" t="s">
        <v>304</v>
      </c>
      <c r="D140" s="69" t="s">
        <v>305</v>
      </c>
      <c r="E140" s="70" t="s">
        <v>306</v>
      </c>
      <c r="F140" s="71" t="s">
        <v>294</v>
      </c>
      <c r="G140" s="72">
        <v>75</v>
      </c>
      <c r="H140" s="17" t="str">
        <f t="shared" si="4"/>
        <v>Khá</v>
      </c>
      <c r="I140" s="21"/>
      <c r="J140" s="123">
        <v>134</v>
      </c>
    </row>
    <row r="141" spans="1:10" ht="15" customHeight="1">
      <c r="A141" s="25">
        <v>9</v>
      </c>
      <c r="B141" s="92">
        <v>5</v>
      </c>
      <c r="C141" s="68" t="s">
        <v>309</v>
      </c>
      <c r="D141" s="69" t="s">
        <v>310</v>
      </c>
      <c r="E141" s="70" t="s">
        <v>311</v>
      </c>
      <c r="F141" s="71" t="s">
        <v>294</v>
      </c>
      <c r="G141" s="72">
        <v>75</v>
      </c>
      <c r="H141" s="17" t="str">
        <f t="shared" si="4"/>
        <v>Khá</v>
      </c>
      <c r="I141" s="21"/>
      <c r="J141" s="19">
        <v>135</v>
      </c>
    </row>
    <row r="142" spans="1:10" ht="15" customHeight="1">
      <c r="A142" s="25">
        <v>10</v>
      </c>
      <c r="B142" s="92">
        <v>6</v>
      </c>
      <c r="C142" s="68" t="s">
        <v>304</v>
      </c>
      <c r="D142" s="69" t="s">
        <v>315</v>
      </c>
      <c r="E142" s="70" t="s">
        <v>58</v>
      </c>
      <c r="F142" s="71" t="s">
        <v>294</v>
      </c>
      <c r="G142" s="72">
        <v>70</v>
      </c>
      <c r="H142" s="17" t="str">
        <f t="shared" si="4"/>
        <v>Khá</v>
      </c>
      <c r="I142" s="21"/>
      <c r="J142" s="123">
        <v>136</v>
      </c>
    </row>
    <row r="143" spans="1:10" ht="15" customHeight="1">
      <c r="A143" s="25">
        <v>11</v>
      </c>
      <c r="B143" s="92">
        <v>7</v>
      </c>
      <c r="C143" s="68" t="s">
        <v>318</v>
      </c>
      <c r="D143" s="69" t="s">
        <v>118</v>
      </c>
      <c r="E143" s="70" t="s">
        <v>319</v>
      </c>
      <c r="F143" s="71" t="s">
        <v>294</v>
      </c>
      <c r="G143" s="72">
        <v>70</v>
      </c>
      <c r="H143" s="17" t="str">
        <f t="shared" si="4"/>
        <v>Khá</v>
      </c>
      <c r="I143" s="21"/>
      <c r="J143" s="19">
        <v>137</v>
      </c>
    </row>
    <row r="144" spans="1:10" ht="15" customHeight="1">
      <c r="A144" s="25">
        <v>12</v>
      </c>
      <c r="B144" s="92">
        <v>8</v>
      </c>
      <c r="C144" s="68" t="s">
        <v>50</v>
      </c>
      <c r="D144" s="69" t="s">
        <v>118</v>
      </c>
      <c r="E144" s="70" t="s">
        <v>320</v>
      </c>
      <c r="F144" s="71" t="s">
        <v>294</v>
      </c>
      <c r="G144" s="72">
        <v>70</v>
      </c>
      <c r="H144" s="17" t="str">
        <f t="shared" si="4"/>
        <v>Khá</v>
      </c>
      <c r="I144" s="21"/>
      <c r="J144" s="123">
        <v>138</v>
      </c>
    </row>
    <row r="145" spans="1:10" ht="15" customHeight="1">
      <c r="A145" s="25">
        <v>13</v>
      </c>
      <c r="B145" s="92">
        <v>9</v>
      </c>
      <c r="C145" s="68" t="s">
        <v>326</v>
      </c>
      <c r="D145" s="69" t="s">
        <v>287</v>
      </c>
      <c r="E145" s="70" t="s">
        <v>180</v>
      </c>
      <c r="F145" s="71" t="s">
        <v>294</v>
      </c>
      <c r="G145" s="72">
        <v>75</v>
      </c>
      <c r="H145" s="17" t="str">
        <f>IF(G145&lt;30,"Kém",IF(G145&lt;=49,"Yếu",IF(G145&lt;=59,"TB",IF(G145&lt;=69,"TBK",IF(G145&lt;=79,"Khá",IF(G145&lt;=89,"Tốt","Xuất sắc"))))))</f>
        <v>Khá</v>
      </c>
      <c r="I145" s="21"/>
      <c r="J145" s="19">
        <v>139</v>
      </c>
    </row>
    <row r="146" spans="1:10" ht="15" customHeight="1">
      <c r="A146" s="25">
        <v>14</v>
      </c>
      <c r="B146" s="92">
        <v>10</v>
      </c>
      <c r="C146" s="103" t="s">
        <v>327</v>
      </c>
      <c r="D146" s="104" t="s">
        <v>118</v>
      </c>
      <c r="E146" s="70" t="s">
        <v>331</v>
      </c>
      <c r="F146" s="71" t="s">
        <v>294</v>
      </c>
      <c r="G146" s="72">
        <v>70</v>
      </c>
      <c r="H146" s="17" t="str">
        <f>IF(G146&lt;30,"Kém",IF(G146&lt;=49,"Yếu",IF(G146&lt;=59,"TB",IF(G146&lt;=69,"TBK",IF(G146&lt;=79,"Khá",IF(G146&lt;=89,"Tốt","Xuất sắc"))))))</f>
        <v>Khá</v>
      </c>
      <c r="I146" s="21"/>
      <c r="J146" s="123">
        <v>140</v>
      </c>
    </row>
    <row r="147" spans="1:10" ht="15" customHeight="1">
      <c r="A147" s="25">
        <v>15</v>
      </c>
      <c r="B147" s="92">
        <v>1</v>
      </c>
      <c r="C147" s="68" t="s">
        <v>312</v>
      </c>
      <c r="D147" s="69" t="s">
        <v>313</v>
      </c>
      <c r="E147" s="70" t="s">
        <v>314</v>
      </c>
      <c r="F147" s="71" t="s">
        <v>294</v>
      </c>
      <c r="G147" s="72">
        <v>60</v>
      </c>
      <c r="H147" s="17" t="str">
        <f>IF(G147&lt;30,"Kém",IF(G147&lt;=49,"Yếu",IF(G147&lt;=59,"TB",IF(G147&lt;=69,"TBK",IF(G147&lt;=79,"Khá",IF(G147&lt;=89,"Tốt","Xuất sắc"))))))</f>
        <v>TBK</v>
      </c>
      <c r="I147" s="21"/>
      <c r="J147" s="19">
        <v>141</v>
      </c>
    </row>
    <row r="148" spans="1:10" ht="15" customHeight="1">
      <c r="A148" s="25">
        <v>16</v>
      </c>
      <c r="B148" s="81">
        <v>2</v>
      </c>
      <c r="C148" s="68" t="s">
        <v>321</v>
      </c>
      <c r="D148" s="69" t="s">
        <v>290</v>
      </c>
      <c r="E148" s="70" t="s">
        <v>322</v>
      </c>
      <c r="F148" s="71" t="s">
        <v>294</v>
      </c>
      <c r="G148" s="72">
        <v>65</v>
      </c>
      <c r="H148" s="17" t="str">
        <f t="shared" si="4"/>
        <v>TBK</v>
      </c>
      <c r="I148" s="21"/>
      <c r="J148" s="123">
        <v>142</v>
      </c>
    </row>
    <row r="149" spans="1:10" ht="15" customHeight="1">
      <c r="A149" s="25">
        <v>17</v>
      </c>
      <c r="B149" s="92">
        <v>3</v>
      </c>
      <c r="C149" s="68" t="s">
        <v>323</v>
      </c>
      <c r="D149" s="69" t="s">
        <v>324</v>
      </c>
      <c r="E149" s="70" t="s">
        <v>325</v>
      </c>
      <c r="F149" s="71" t="s">
        <v>294</v>
      </c>
      <c r="G149" s="72">
        <v>65</v>
      </c>
      <c r="H149" s="17" t="str">
        <f t="shared" si="4"/>
        <v>TBK</v>
      </c>
      <c r="I149" s="21"/>
      <c r="J149" s="19">
        <v>143</v>
      </c>
    </row>
    <row r="150" spans="1:10" ht="15" customHeight="1">
      <c r="A150" s="28">
        <v>18</v>
      </c>
      <c r="B150" s="82">
        <v>4</v>
      </c>
      <c r="C150" s="105" t="s">
        <v>226</v>
      </c>
      <c r="D150" s="106" t="s">
        <v>328</v>
      </c>
      <c r="E150" s="89" t="s">
        <v>332</v>
      </c>
      <c r="F150" s="74" t="s">
        <v>294</v>
      </c>
      <c r="G150" s="73">
        <v>65</v>
      </c>
      <c r="H150" s="22" t="str">
        <f t="shared" si="4"/>
        <v>TBK</v>
      </c>
      <c r="I150" s="75"/>
      <c r="J150" s="123">
        <v>144</v>
      </c>
    </row>
    <row r="151" spans="5:9" s="107" customFormat="1" ht="27" customHeight="1">
      <c r="E151" s="108"/>
      <c r="F151" s="170" t="s">
        <v>336</v>
      </c>
      <c r="G151" s="170"/>
      <c r="H151" s="170"/>
      <c r="I151" s="170"/>
    </row>
    <row r="152" spans="1:9" s="110" customFormat="1" ht="17.25" customHeight="1">
      <c r="A152" s="171" t="s">
        <v>337</v>
      </c>
      <c r="B152" s="172"/>
      <c r="C152" s="172"/>
      <c r="D152" s="172"/>
      <c r="E152" s="109"/>
      <c r="F152" s="171" t="s">
        <v>338</v>
      </c>
      <c r="G152" s="171"/>
      <c r="H152" s="171"/>
      <c r="I152" s="171"/>
    </row>
    <row r="153" spans="5:16" ht="15.75">
      <c r="E153" s="6"/>
      <c r="F153" s="111"/>
      <c r="I153" s="4"/>
      <c r="J153" s="4"/>
      <c r="K153" s="4"/>
      <c r="L153" s="4"/>
      <c r="M153" s="4"/>
      <c r="N153" s="4"/>
      <c r="O153" s="4"/>
      <c r="P153" s="4"/>
    </row>
    <row r="154" spans="1:9" s="113" customFormat="1" ht="37.5" customHeight="1">
      <c r="A154" s="173" t="s">
        <v>339</v>
      </c>
      <c r="B154" s="174"/>
      <c r="C154" s="174"/>
      <c r="D154" s="174"/>
      <c r="E154" s="112"/>
      <c r="F154" s="173" t="s">
        <v>340</v>
      </c>
      <c r="G154" s="173"/>
      <c r="H154" s="173"/>
      <c r="I154" s="173"/>
    </row>
  </sheetData>
  <sheetProtection/>
  <mergeCells count="11">
    <mergeCell ref="F151:I151"/>
    <mergeCell ref="A152:D152"/>
    <mergeCell ref="F152:I152"/>
    <mergeCell ref="A154:D154"/>
    <mergeCell ref="F154:I154"/>
    <mergeCell ref="A1:D1"/>
    <mergeCell ref="E1:I1"/>
    <mergeCell ref="A2:D2"/>
    <mergeCell ref="E2:I2"/>
    <mergeCell ref="A3:D3"/>
    <mergeCell ref="A4:I4"/>
  </mergeCells>
  <printOptions horizontalCentered="1"/>
  <pageMargins left="0.75" right="0.5" top="0.2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User</cp:lastModifiedBy>
  <cp:lastPrinted>2014-04-26T03:47:55Z</cp:lastPrinted>
  <dcterms:created xsi:type="dcterms:W3CDTF">2014-03-10T00:29:15Z</dcterms:created>
  <dcterms:modified xsi:type="dcterms:W3CDTF">2014-04-26T03:48:58Z</dcterms:modified>
  <cp:category/>
  <cp:version/>
  <cp:contentType/>
  <cp:contentStatus/>
</cp:coreProperties>
</file>