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450" yWindow="65386" windowWidth="11805" windowHeight="9120" tabRatio="951" activeTab="0"/>
  </bookViews>
  <sheets>
    <sheet name="hk1-nt3" sheetId="1" r:id="rId1"/>
    <sheet name="hk1-nt3 loc" sheetId="2" r:id="rId2"/>
  </sheets>
  <definedNames>
    <definedName name="_xlnm.Print_Titles" localSheetId="0">'hk1-nt3'!$6:$6</definedName>
    <definedName name="_xlnm.Print_Titles" localSheetId="1">'hk1-nt3 loc'!$6:$6</definedName>
  </definedNames>
  <calcPr fullCalcOnLoad="1"/>
</workbook>
</file>

<file path=xl/sharedStrings.xml><?xml version="1.0" encoding="utf-8"?>
<sst xmlns="http://schemas.openxmlformats.org/spreadsheetml/2006/main" count="576" uniqueCount="198">
  <si>
    <t>Anh</t>
  </si>
  <si>
    <t>Doanh</t>
  </si>
  <si>
    <t>§ç V¨n</t>
  </si>
  <si>
    <t>§ç ThÞ</t>
  </si>
  <si>
    <t>S¬n</t>
  </si>
  <si>
    <t>Th¾ng</t>
  </si>
  <si>
    <t>Thµnh</t>
  </si>
  <si>
    <t>D­¬ng V¨n</t>
  </si>
  <si>
    <t>Bïi V¨n</t>
  </si>
  <si>
    <t>Dòng</t>
  </si>
  <si>
    <t>TuÊn</t>
  </si>
  <si>
    <t>Hµ</t>
  </si>
  <si>
    <t>M¹nh</t>
  </si>
  <si>
    <t>TrÇn Xu©n</t>
  </si>
  <si>
    <t>Hµ V¨n</t>
  </si>
  <si>
    <t>Hoµng</t>
  </si>
  <si>
    <t>HËu</t>
  </si>
  <si>
    <t>Lª V¨n</t>
  </si>
  <si>
    <t>Th©n V¨n</t>
  </si>
  <si>
    <t xml:space="preserve">Ng« ThÞ </t>
  </si>
  <si>
    <t>Mai</t>
  </si>
  <si>
    <t>Hµ M¹nh</t>
  </si>
  <si>
    <t>V¨n</t>
  </si>
  <si>
    <t>NguyÔn V¨n</t>
  </si>
  <si>
    <t>Hoµng V¨n</t>
  </si>
  <si>
    <t>NguyÔn TiÕn</t>
  </si>
  <si>
    <t>ViÖt</t>
  </si>
  <si>
    <t>Tó</t>
  </si>
  <si>
    <t>Hïng</t>
  </si>
  <si>
    <t>D­¬ng</t>
  </si>
  <si>
    <t>Ngäc</t>
  </si>
  <si>
    <t>NguyÔn ThÞ Thanh</t>
  </si>
  <si>
    <t>Th©n ThÞ</t>
  </si>
  <si>
    <t>§µo ThÞ</t>
  </si>
  <si>
    <t>NguyÔn ThÞ Nh­</t>
  </si>
  <si>
    <t>Ph¹m ThÞ Ph­¬ng</t>
  </si>
  <si>
    <t xml:space="preserve">NguyÔn Thu </t>
  </si>
  <si>
    <t>§ång ThÞ Trµ</t>
  </si>
  <si>
    <t>§inh V¨n</t>
  </si>
  <si>
    <t>NguyÔn ThÞ</t>
  </si>
  <si>
    <t>TrÇn ThÞ</t>
  </si>
  <si>
    <t>NguyÔn Tµi</t>
  </si>
  <si>
    <t>NguyÔn ThÞ Ngäc</t>
  </si>
  <si>
    <t>Phan ThÞ</t>
  </si>
  <si>
    <t>L­¬ng Ngäc</t>
  </si>
  <si>
    <t>§è Ngäc</t>
  </si>
  <si>
    <t>NguyÔn Hoµng</t>
  </si>
  <si>
    <t>NguyÔn §øc</t>
  </si>
  <si>
    <t>Lý ThÞ</t>
  </si>
  <si>
    <t>NguyÔn Gia T«n</t>
  </si>
  <si>
    <t>Minh</t>
  </si>
  <si>
    <t>Trung</t>
  </si>
  <si>
    <t>TuyÕt</t>
  </si>
  <si>
    <t>HuyÒn</t>
  </si>
  <si>
    <t>S¸ng</t>
  </si>
  <si>
    <t>Huyªn</t>
  </si>
  <si>
    <t>Xu©n</t>
  </si>
  <si>
    <t>Hoµn</t>
  </si>
  <si>
    <t>Tµi</t>
  </si>
  <si>
    <t>Léc</t>
  </si>
  <si>
    <t>Kh¶i</t>
  </si>
  <si>
    <t>Tr©m</t>
  </si>
  <si>
    <t>T­ëng</t>
  </si>
  <si>
    <t xml:space="preserve">TrÇn H÷u </t>
  </si>
  <si>
    <t>Lu©n</t>
  </si>
  <si>
    <t xml:space="preserve">NguyÔn §øc </t>
  </si>
  <si>
    <t>Vò Quèc</t>
  </si>
  <si>
    <t>Hoµng Duy</t>
  </si>
  <si>
    <t>§oµn §ç</t>
  </si>
  <si>
    <t>Ng« Duy</t>
  </si>
  <si>
    <t>TriÖu TuÊn</t>
  </si>
  <si>
    <t>LuyÕn</t>
  </si>
  <si>
    <t>TrÇn V¨n</t>
  </si>
  <si>
    <t>Lª ThÞ</t>
  </si>
  <si>
    <t>NguyÖt</t>
  </si>
  <si>
    <t>NguyÔn Xu©n</t>
  </si>
  <si>
    <t>TÝnh</t>
  </si>
  <si>
    <t>Thuû</t>
  </si>
  <si>
    <t>Duy</t>
  </si>
  <si>
    <t>Nhung</t>
  </si>
  <si>
    <t>Thanh</t>
  </si>
  <si>
    <t>Quang</t>
  </si>
  <si>
    <t>V©n</t>
  </si>
  <si>
    <t>HiÕu</t>
  </si>
  <si>
    <t>§¹t</t>
  </si>
  <si>
    <t>Chu ThÕ</t>
  </si>
  <si>
    <t>Mi</t>
  </si>
  <si>
    <t>Tªn</t>
  </si>
  <si>
    <t>Hä vµ</t>
  </si>
  <si>
    <t>TT</t>
  </si>
  <si>
    <t>L­u</t>
  </si>
  <si>
    <t>Hoµ</t>
  </si>
  <si>
    <t>Hoµnh</t>
  </si>
  <si>
    <t>Quúnh</t>
  </si>
  <si>
    <t>H­êng</t>
  </si>
  <si>
    <t>Tuyªn</t>
  </si>
  <si>
    <t>Kh«i</t>
  </si>
  <si>
    <t>BÐ</t>
  </si>
  <si>
    <t>Ng« ThÞ DiÖu</t>
  </si>
  <si>
    <t>Cao ThÞ</t>
  </si>
  <si>
    <t>Ng« §øc</t>
  </si>
  <si>
    <t>Hµ ThÞ</t>
  </si>
  <si>
    <t>NguyÔn Ngäc</t>
  </si>
  <si>
    <t>Ng« TuÊn</t>
  </si>
  <si>
    <t>NguyÔn Tr­êng</t>
  </si>
  <si>
    <t>TrÞnh Xu©n</t>
  </si>
  <si>
    <t>Vò V¨n</t>
  </si>
  <si>
    <t>Thoa</t>
  </si>
  <si>
    <t>Ghi chó</t>
  </si>
  <si>
    <t>Vò ThÞ</t>
  </si>
  <si>
    <t>Dung</t>
  </si>
  <si>
    <t>Líp</t>
  </si>
  <si>
    <t>§T-11C</t>
  </si>
  <si>
    <t>KT-11C</t>
  </si>
  <si>
    <t>Bé c«ng th­¬ng</t>
  </si>
  <si>
    <t>Kü thuËt c«ng nghiÖp</t>
  </si>
  <si>
    <r>
      <t>¸</t>
    </r>
    <r>
      <rPr>
        <sz val="12"/>
        <color indexed="8"/>
        <rFont val=".VnTime"/>
        <family val="2"/>
      </rPr>
      <t>nh</t>
    </r>
  </si>
  <si>
    <t>Tr­êng cao ®¼ng</t>
  </si>
  <si>
    <t>Ng­êi lËp</t>
  </si>
  <si>
    <t>QT-11C</t>
  </si>
  <si>
    <t>§inh ThÞ Mai</t>
  </si>
  <si>
    <t>§éc lËp - Tù do - H¹nh phóc</t>
  </si>
  <si>
    <t>Céng hoµ x· héi chñ nghÜa viÖt nam</t>
  </si>
  <si>
    <t>Khãa 45 hÖ trung cÊp chuyªn nghiÖp 36 th¸ng</t>
  </si>
  <si>
    <t>tr­ëng phßng cths</t>
  </si>
  <si>
    <t>KiÒu ViÖt Dòng</t>
  </si>
  <si>
    <t>23/01/1996</t>
  </si>
  <si>
    <t>18/07/1991</t>
  </si>
  <si>
    <t>01/11/1996</t>
  </si>
  <si>
    <t>15/02/1996</t>
  </si>
  <si>
    <t>15/10/1994</t>
  </si>
  <si>
    <t>07/07/1993</t>
  </si>
  <si>
    <t>30/12/1996</t>
  </si>
  <si>
    <t>28/11/1992</t>
  </si>
  <si>
    <t>18/08/1996</t>
  </si>
  <si>
    <t>27/11/1996</t>
  </si>
  <si>
    <t>14/10/1993</t>
  </si>
  <si>
    <t>25/01/1996</t>
  </si>
  <si>
    <t>08/07/1986</t>
  </si>
  <si>
    <t>01/03/1992</t>
  </si>
  <si>
    <t>05/09/1993</t>
  </si>
  <si>
    <t>11/11/1995</t>
  </si>
  <si>
    <t>23/06/1996</t>
  </si>
  <si>
    <t>01/10/1991</t>
  </si>
  <si>
    <t>15/09/1996</t>
  </si>
  <si>
    <t>12/06/1993</t>
  </si>
  <si>
    <t>09/04/1996</t>
  </si>
  <si>
    <t>16/01/1996</t>
  </si>
  <si>
    <t>10/08/1996</t>
  </si>
  <si>
    <t>19/08/1991</t>
  </si>
  <si>
    <t>19/06/1995</t>
  </si>
  <si>
    <t>02/06/1995</t>
  </si>
  <si>
    <t>28/09/1995</t>
  </si>
  <si>
    <t>31/01/1996</t>
  </si>
  <si>
    <t>17/08/1996</t>
  </si>
  <si>
    <t>05/06/1994</t>
  </si>
  <si>
    <t>04/08/1995</t>
  </si>
  <si>
    <t>30/03/1994</t>
  </si>
  <si>
    <t>16/08/1994</t>
  </si>
  <si>
    <t>12/04/1996</t>
  </si>
  <si>
    <t>24/07/1991</t>
  </si>
  <si>
    <t>03/07/1996</t>
  </si>
  <si>
    <t>20/02/1991</t>
  </si>
  <si>
    <t>09/02/1994</t>
  </si>
  <si>
    <t>11/12/1996</t>
  </si>
  <si>
    <t>19/05/1994</t>
  </si>
  <si>
    <t>06/02/1995</t>
  </si>
  <si>
    <t>15/06/1990</t>
  </si>
  <si>
    <t>02/01/1996</t>
  </si>
  <si>
    <t>26/07/1995</t>
  </si>
  <si>
    <t>21/01/1994</t>
  </si>
  <si>
    <t>20/11/1994</t>
  </si>
  <si>
    <t>ngµy
sinh</t>
  </si>
  <si>
    <t>13/10/1995</t>
  </si>
  <si>
    <t>10/08/1990</t>
  </si>
  <si>
    <t>25/02/1995</t>
  </si>
  <si>
    <t>24/09/1996</t>
  </si>
  <si>
    <t>23/03/1996</t>
  </si>
  <si>
    <t>09/08/1996</t>
  </si>
  <si>
    <t>01/08/1996</t>
  </si>
  <si>
    <t>13/04/1993</t>
  </si>
  <si>
    <t>05/10/1996</t>
  </si>
  <si>
    <t>10/03/1993</t>
  </si>
  <si>
    <t>09/06/1996</t>
  </si>
  <si>
    <t>12/05/1995</t>
  </si>
  <si>
    <t>25/01/1991</t>
  </si>
  <si>
    <t>29/08/1992</t>
  </si>
  <si>
    <t>02/01/1993</t>
  </si>
  <si>
    <t>10/09/1995</t>
  </si>
  <si>
    <t>28/03/1996</t>
  </si>
  <si>
    <t>24/04/1996</t>
  </si>
  <si>
    <t>ĐRL Hk1
(NT3)</t>
  </si>
  <si>
    <t>xl Hk1
(NT3)</t>
  </si>
  <si>
    <t>stt
theo
LỚP</t>
  </si>
  <si>
    <t>§iÓm rÌn luyÖn HäC Kú I (Nt3) n¨m häc 2013- 2014</t>
  </si>
  <si>
    <t>Ngµy 28 th¸ng 04 n¨m 2014</t>
  </si>
  <si>
    <t>stt
theo
XL</t>
  </si>
  <si>
    <t>TT
theo líp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</si>
</sst>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.000"/>
    <numFmt numFmtId="174" formatCode="0.0000"/>
    <numFmt numFmtId="175" formatCode="0.0%"/>
    <numFmt numFmtId="176" formatCode="0.00000"/>
    <numFmt numFmtId="177" formatCode="0.000000"/>
    <numFmt numFmtId="178" formatCode="0.0000000"/>
    <numFmt numFmtId="179" formatCode="0.00000000"/>
    <numFmt numFmtId="180" formatCode="0.000000000"/>
  </numFmts>
  <fonts count="61">
    <font>
      <sz val="10"/>
      <name val="Arial"/>
      <family val="0"/>
    </font>
    <font>
      <sz val="12"/>
      <name val=".VnTim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.VnTimeH"/>
      <family val="2"/>
    </font>
    <font>
      <sz val="12"/>
      <color indexed="8"/>
      <name val=".VnTime"/>
      <family val="2"/>
    </font>
    <font>
      <b/>
      <sz val="12"/>
      <name val=".VnTimeH"/>
      <family val="2"/>
    </font>
    <font>
      <sz val="11"/>
      <name val=".VnTimeH"/>
      <family val="2"/>
    </font>
    <font>
      <sz val="12"/>
      <color indexed="8"/>
      <name val=".VnTimeH"/>
      <family val="2"/>
    </font>
    <font>
      <b/>
      <sz val="13"/>
      <name val=".VnTimeH"/>
      <family val="2"/>
    </font>
    <font>
      <b/>
      <sz val="14"/>
      <name val=".VnTime"/>
      <family val="2"/>
    </font>
    <font>
      <i/>
      <sz val="14"/>
      <name val=".VnTime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.VnTimeH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8"/>
      <name val=".VnTimeH"/>
      <family val="2"/>
    </font>
    <font>
      <b/>
      <sz val="11"/>
      <name val=".VnTime"/>
      <family val="2"/>
    </font>
    <font>
      <sz val="11"/>
      <name val="Arial"/>
      <family val="2"/>
    </font>
    <font>
      <sz val="11"/>
      <color indexed="8"/>
      <name val=".VnTime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.VnTime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.VnTime"/>
      <family val="2"/>
    </font>
    <font>
      <sz val="12"/>
      <color rgb="FFFF0000"/>
      <name val="Times New Roman"/>
      <family val="1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5" fillId="33" borderId="10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49" fontId="5" fillId="33" borderId="12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49" fontId="5" fillId="0" borderId="13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0" fontId="5" fillId="33" borderId="13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7" xfId="0" applyNumberFormat="1" applyFont="1" applyFill="1" applyBorder="1" applyAlignment="1">
      <alignment/>
    </xf>
    <xf numFmtId="49" fontId="5" fillId="0" borderId="17" xfId="0" applyNumberFormat="1" applyFont="1" applyFill="1" applyBorder="1" applyAlignment="1">
      <alignment/>
    </xf>
    <xf numFmtId="0" fontId="8" fillId="33" borderId="12" xfId="0" applyNumberFormat="1" applyFont="1" applyFill="1" applyBorder="1" applyAlignment="1">
      <alignment/>
    </xf>
    <xf numFmtId="0" fontId="9" fillId="0" borderId="0" xfId="0" applyFont="1" applyAlignment="1">
      <alignment vertical="top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6" fillId="33" borderId="15" xfId="0" applyFont="1" applyFill="1" applyBorder="1" applyAlignment="1">
      <alignment/>
    </xf>
    <xf numFmtId="0" fontId="15" fillId="33" borderId="15" xfId="0" applyFont="1" applyFill="1" applyBorder="1" applyAlignment="1">
      <alignment/>
    </xf>
    <xf numFmtId="0" fontId="17" fillId="0" borderId="18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wrapText="1" shrinkToFit="1"/>
    </xf>
    <xf numFmtId="0" fontId="17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5" fillId="0" borderId="19" xfId="0" applyNumberFormat="1" applyFont="1" applyFill="1" applyBorder="1" applyAlignment="1">
      <alignment horizontal="center"/>
    </xf>
    <xf numFmtId="14" fontId="5" fillId="0" borderId="19" xfId="0" applyNumberFormat="1" applyFont="1" applyFill="1" applyBorder="1" applyAlignment="1" quotePrefix="1">
      <alignment horizontal="center"/>
    </xf>
    <xf numFmtId="14" fontId="5" fillId="0" borderId="19" xfId="0" applyNumberFormat="1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5" fillId="0" borderId="19" xfId="0" applyNumberFormat="1" applyFont="1" applyFill="1" applyBorder="1" applyAlignment="1" quotePrefix="1">
      <alignment horizontal="center"/>
    </xf>
    <xf numFmtId="49" fontId="5" fillId="0" borderId="15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 quotePrefix="1">
      <alignment horizontal="center"/>
    </xf>
    <xf numFmtId="49" fontId="5" fillId="0" borderId="21" xfId="0" applyNumberFormat="1" applyFont="1" applyFill="1" applyBorder="1" applyAlignment="1">
      <alignment/>
    </xf>
    <xf numFmtId="49" fontId="5" fillId="0" borderId="16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 shrinkToFit="1"/>
    </xf>
    <xf numFmtId="0" fontId="17" fillId="0" borderId="24" xfId="0" applyFont="1" applyBorder="1" applyAlignment="1">
      <alignment horizontal="center" vertical="center" wrapText="1" shrinkToFit="1"/>
    </xf>
    <xf numFmtId="0" fontId="15" fillId="0" borderId="14" xfId="0" applyNumberFormat="1" applyFont="1" applyBorder="1" applyAlignment="1">
      <alignment horizontal="center"/>
    </xf>
    <xf numFmtId="0" fontId="16" fillId="0" borderId="15" xfId="0" applyNumberFormat="1" applyFont="1" applyBorder="1" applyAlignment="1">
      <alignment horizontal="center"/>
    </xf>
    <xf numFmtId="0" fontId="15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/>
    </xf>
    <xf numFmtId="0" fontId="58" fillId="0" borderId="17" xfId="0" applyNumberFormat="1" applyFont="1" applyFill="1" applyBorder="1" applyAlignment="1">
      <alignment/>
    </xf>
    <xf numFmtId="0" fontId="58" fillId="0" borderId="17" xfId="0" applyFont="1" applyFill="1" applyBorder="1" applyAlignment="1">
      <alignment/>
    </xf>
    <xf numFmtId="49" fontId="58" fillId="0" borderId="20" xfId="0" applyNumberFormat="1" applyFont="1" applyFill="1" applyBorder="1" applyAlignment="1" quotePrefix="1">
      <alignment horizontal="center"/>
    </xf>
    <xf numFmtId="0" fontId="59" fillId="33" borderId="15" xfId="0" applyFont="1" applyFill="1" applyBorder="1" applyAlignment="1">
      <alignment horizontal="center" vertical="center" wrapText="1"/>
    </xf>
    <xf numFmtId="0" fontId="58" fillId="0" borderId="15" xfId="0" applyFont="1" applyBorder="1" applyAlignment="1">
      <alignment/>
    </xf>
    <xf numFmtId="0" fontId="15" fillId="33" borderId="16" xfId="0" applyFont="1" applyFill="1" applyBorder="1" applyAlignment="1">
      <alignment horizontal="center" vertical="center" wrapText="1"/>
    </xf>
    <xf numFmtId="49" fontId="58" fillId="0" borderId="13" xfId="0" applyNumberFormat="1" applyFont="1" applyFill="1" applyBorder="1" applyAlignment="1">
      <alignment/>
    </xf>
    <xf numFmtId="49" fontId="58" fillId="0" borderId="12" xfId="0" applyNumberFormat="1" applyFont="1" applyFill="1" applyBorder="1" applyAlignment="1">
      <alignment/>
    </xf>
    <xf numFmtId="0" fontId="58" fillId="0" borderId="19" xfId="0" applyNumberFormat="1" applyFont="1" applyFill="1" applyBorder="1" applyAlignment="1">
      <alignment horizontal="center"/>
    </xf>
    <xf numFmtId="0" fontId="59" fillId="0" borderId="15" xfId="0" applyNumberFormat="1" applyFont="1" applyBorder="1" applyAlignment="1">
      <alignment horizontal="center"/>
    </xf>
    <xf numFmtId="49" fontId="58" fillId="0" borderId="17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33" borderId="13" xfId="0" applyFont="1" applyFill="1" applyBorder="1" applyAlignment="1">
      <alignment/>
    </xf>
    <xf numFmtId="0" fontId="58" fillId="33" borderId="12" xfId="0" applyFont="1" applyFill="1" applyBorder="1" applyAlignment="1">
      <alignment/>
    </xf>
    <xf numFmtId="0" fontId="17" fillId="0" borderId="0" xfId="0" applyFont="1" applyAlignment="1">
      <alignment/>
    </xf>
    <xf numFmtId="0" fontId="9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/>
    </xf>
    <xf numFmtId="0" fontId="60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0" fontId="21" fillId="0" borderId="0" xfId="0" applyFont="1" applyAlignment="1">
      <alignment/>
    </xf>
    <xf numFmtId="0" fontId="58" fillId="0" borderId="15" xfId="0" applyNumberFormat="1" applyFont="1" applyFill="1" applyBorder="1" applyAlignment="1">
      <alignment horizontal="center"/>
    </xf>
    <xf numFmtId="0" fontId="58" fillId="33" borderId="13" xfId="0" applyNumberFormat="1" applyFont="1" applyFill="1" applyBorder="1" applyAlignment="1">
      <alignment/>
    </xf>
    <xf numFmtId="0" fontId="58" fillId="33" borderId="12" xfId="0" applyNumberFormat="1" applyFont="1" applyFill="1" applyBorder="1" applyAlignment="1">
      <alignment/>
    </xf>
    <xf numFmtId="0" fontId="15" fillId="0" borderId="14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/>
    </xf>
    <xf numFmtId="0" fontId="58" fillId="33" borderId="25" xfId="0" applyFont="1" applyFill="1" applyBorder="1" applyAlignment="1">
      <alignment/>
    </xf>
    <xf numFmtId="0" fontId="58" fillId="33" borderId="26" xfId="0" applyFont="1" applyFill="1" applyBorder="1" applyAlignment="1">
      <alignment/>
    </xf>
    <xf numFmtId="0" fontId="58" fillId="0" borderId="27" xfId="0" applyNumberFormat="1" applyFont="1" applyFill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9" fillId="0" borderId="16" xfId="0" applyNumberFormat="1" applyFont="1" applyBorder="1" applyAlignment="1">
      <alignment horizontal="center"/>
    </xf>
    <xf numFmtId="0" fontId="59" fillId="33" borderId="16" xfId="0" applyFont="1" applyFill="1" applyBorder="1" applyAlignment="1">
      <alignment horizontal="center" vertical="center" wrapText="1"/>
    </xf>
    <xf numFmtId="0" fontId="58" fillId="0" borderId="16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5" fillId="0" borderId="25" xfId="0" applyNumberFormat="1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7" xfId="0" applyNumberFormat="1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33" borderId="16" xfId="0" applyFont="1" applyFill="1" applyBorder="1" applyAlignment="1">
      <alignment/>
    </xf>
    <xf numFmtId="0" fontId="58" fillId="0" borderId="21" xfId="0" applyNumberFormat="1" applyFont="1" applyFill="1" applyBorder="1" applyAlignment="1">
      <alignment/>
    </xf>
    <xf numFmtId="0" fontId="58" fillId="0" borderId="21" xfId="0" applyFont="1" applyFill="1" applyBorder="1" applyAlignment="1">
      <alignment/>
    </xf>
    <xf numFmtId="49" fontId="58" fillId="0" borderId="28" xfId="0" applyNumberFormat="1" applyFont="1" applyFill="1" applyBorder="1" applyAlignment="1" quotePrefix="1">
      <alignment horizontal="center"/>
    </xf>
    <xf numFmtId="0" fontId="58" fillId="0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14" fillId="0" borderId="29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1" fillId="0" borderId="3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3</xdr:row>
      <xdr:rowOff>9525</xdr:rowOff>
    </xdr:from>
    <xdr:to>
      <xdr:col>2</xdr:col>
      <xdr:colOff>981075</xdr:colOff>
      <xdr:row>3</xdr:row>
      <xdr:rowOff>9525</xdr:rowOff>
    </xdr:to>
    <xdr:sp>
      <xdr:nvSpPr>
        <xdr:cNvPr id="1" name="Line 5"/>
        <xdr:cNvSpPr>
          <a:spLocks/>
        </xdr:cNvSpPr>
      </xdr:nvSpPr>
      <xdr:spPr>
        <a:xfrm>
          <a:off x="838200" y="6858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695325</xdr:colOff>
      <xdr:row>2</xdr:row>
      <xdr:rowOff>9525</xdr:rowOff>
    </xdr:from>
    <xdr:to>
      <xdr:col>8</xdr:col>
      <xdr:colOff>314325</xdr:colOff>
      <xdr:row>2</xdr:row>
      <xdr:rowOff>9525</xdr:rowOff>
    </xdr:to>
    <xdr:sp>
      <xdr:nvSpPr>
        <xdr:cNvPr id="2" name="Line 4"/>
        <xdr:cNvSpPr>
          <a:spLocks/>
        </xdr:cNvSpPr>
      </xdr:nvSpPr>
      <xdr:spPr>
        <a:xfrm>
          <a:off x="3114675" y="45720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3</xdr:row>
      <xdr:rowOff>9525</xdr:rowOff>
    </xdr:from>
    <xdr:to>
      <xdr:col>2</xdr:col>
      <xdr:colOff>981075</xdr:colOff>
      <xdr:row>3</xdr:row>
      <xdr:rowOff>9525</xdr:rowOff>
    </xdr:to>
    <xdr:sp>
      <xdr:nvSpPr>
        <xdr:cNvPr id="1" name="Line 5"/>
        <xdr:cNvSpPr>
          <a:spLocks/>
        </xdr:cNvSpPr>
      </xdr:nvSpPr>
      <xdr:spPr>
        <a:xfrm>
          <a:off x="904875" y="6096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2</xdr:row>
      <xdr:rowOff>0</xdr:rowOff>
    </xdr:from>
    <xdr:to>
      <xdr:col>8</xdr:col>
      <xdr:colOff>238125</xdr:colOff>
      <xdr:row>2</xdr:row>
      <xdr:rowOff>0</xdr:rowOff>
    </xdr:to>
    <xdr:sp>
      <xdr:nvSpPr>
        <xdr:cNvPr id="2" name="Line 4"/>
        <xdr:cNvSpPr>
          <a:spLocks/>
        </xdr:cNvSpPr>
      </xdr:nvSpPr>
      <xdr:spPr>
        <a:xfrm>
          <a:off x="3105150" y="4000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18.00390625" style="0" customWidth="1"/>
    <col min="4" max="4" width="8.28125" style="0" customWidth="1"/>
    <col min="5" max="5" width="12.140625" style="42" customWidth="1"/>
    <col min="6" max="6" width="9.7109375" style="0" customWidth="1"/>
    <col min="7" max="7" width="7.00390625" style="27" customWidth="1"/>
    <col min="8" max="8" width="11.00390625" style="27" customWidth="1"/>
    <col min="9" max="9" width="15.140625" style="0" customWidth="1"/>
  </cols>
  <sheetData>
    <row r="1" spans="1:11" ht="16.5">
      <c r="A1" s="114" t="s">
        <v>114</v>
      </c>
      <c r="B1" s="114"/>
      <c r="C1" s="114"/>
      <c r="D1" s="114"/>
      <c r="E1" s="114" t="s">
        <v>122</v>
      </c>
      <c r="F1" s="114"/>
      <c r="G1" s="114"/>
      <c r="H1" s="114"/>
      <c r="I1" s="114"/>
      <c r="J1" s="75"/>
      <c r="K1" s="75"/>
    </row>
    <row r="2" spans="1:11" ht="18.75">
      <c r="A2" s="115" t="s">
        <v>117</v>
      </c>
      <c r="B2" s="115"/>
      <c r="C2" s="115"/>
      <c r="D2" s="115"/>
      <c r="E2" s="116" t="s">
        <v>121</v>
      </c>
      <c r="F2" s="116"/>
      <c r="G2" s="116"/>
      <c r="H2" s="116"/>
      <c r="I2" s="116"/>
      <c r="J2" s="76"/>
      <c r="K2" s="76"/>
    </row>
    <row r="3" spans="1:11" ht="18">
      <c r="A3" s="117" t="s">
        <v>115</v>
      </c>
      <c r="B3" s="117"/>
      <c r="C3" s="117"/>
      <c r="D3" s="117"/>
      <c r="E3" s="26"/>
      <c r="F3" s="26"/>
      <c r="G3" s="26"/>
      <c r="H3" s="26"/>
      <c r="I3" s="26"/>
      <c r="K3" s="27"/>
    </row>
    <row r="4" spans="1:11" ht="43.5" customHeight="1">
      <c r="A4" s="122" t="s">
        <v>194</v>
      </c>
      <c r="B4" s="122"/>
      <c r="C4" s="122"/>
      <c r="D4" s="122"/>
      <c r="E4" s="122"/>
      <c r="F4" s="122"/>
      <c r="G4" s="122"/>
      <c r="H4" s="122"/>
      <c r="I4" s="122"/>
      <c r="J4" s="77"/>
      <c r="K4" s="77"/>
    </row>
    <row r="5" spans="1:11" ht="45" customHeight="1">
      <c r="A5" s="118" t="s">
        <v>123</v>
      </c>
      <c r="B5" s="118"/>
      <c r="C5" s="118"/>
      <c r="D5" s="118"/>
      <c r="E5" s="118"/>
      <c r="F5" s="118"/>
      <c r="G5" s="118"/>
      <c r="H5" s="118"/>
      <c r="I5" s="118"/>
      <c r="J5" s="87"/>
      <c r="K5" s="87"/>
    </row>
    <row r="6" spans="1:11" s="86" customFormat="1" ht="39.75" customHeight="1">
      <c r="A6" s="36" t="s">
        <v>89</v>
      </c>
      <c r="B6" s="58" t="s">
        <v>193</v>
      </c>
      <c r="C6" s="58" t="s">
        <v>88</v>
      </c>
      <c r="D6" s="57" t="s">
        <v>87</v>
      </c>
      <c r="E6" s="37" t="s">
        <v>172</v>
      </c>
      <c r="F6" s="38" t="s">
        <v>111</v>
      </c>
      <c r="G6" s="39" t="s">
        <v>191</v>
      </c>
      <c r="H6" s="39" t="s">
        <v>192</v>
      </c>
      <c r="I6" s="38" t="s">
        <v>108</v>
      </c>
      <c r="J6" s="88"/>
      <c r="K6" s="88"/>
    </row>
    <row r="7" spans="1:9" s="32" customFormat="1" ht="18" customHeight="1">
      <c r="A7" s="14">
        <v>1</v>
      </c>
      <c r="B7" s="81">
        <v>1</v>
      </c>
      <c r="C7" s="1" t="s">
        <v>103</v>
      </c>
      <c r="D7" s="2" t="s">
        <v>0</v>
      </c>
      <c r="E7" s="54" t="s">
        <v>144</v>
      </c>
      <c r="F7" s="14" t="s">
        <v>112</v>
      </c>
      <c r="G7" s="59">
        <v>75</v>
      </c>
      <c r="H7" s="55" t="str">
        <f aca="true" t="shared" si="0" ref="H7:H39">IF(G7&lt;30,"Kém",IF(G7&lt;=49,"Yếu",IF(G7&lt;=59,"TB",IF(G7&lt;=69,"TBK",IF(G7&lt;=79,"Khá",IF(G7&lt;=89,"Tốt","Xuất sắc"))))))</f>
        <v>Khá</v>
      </c>
      <c r="I7" s="15"/>
    </row>
    <row r="8" spans="1:9" s="32" customFormat="1" ht="18" customHeight="1">
      <c r="A8" s="16">
        <v>2</v>
      </c>
      <c r="B8" s="82">
        <v>2</v>
      </c>
      <c r="C8" s="11" t="s">
        <v>99</v>
      </c>
      <c r="D8" s="25" t="s">
        <v>116</v>
      </c>
      <c r="E8" s="43" t="s">
        <v>145</v>
      </c>
      <c r="F8" s="16" t="s">
        <v>112</v>
      </c>
      <c r="G8" s="60">
        <v>77</v>
      </c>
      <c r="H8" s="56" t="str">
        <f t="shared" si="0"/>
        <v>Khá</v>
      </c>
      <c r="I8" s="17"/>
    </row>
    <row r="9" spans="1:9" s="32" customFormat="1" ht="18" customHeight="1">
      <c r="A9" s="16">
        <v>3</v>
      </c>
      <c r="B9" s="82">
        <v>3</v>
      </c>
      <c r="C9" s="11" t="s">
        <v>24</v>
      </c>
      <c r="D9" s="3" t="s">
        <v>1</v>
      </c>
      <c r="E9" s="43" t="s">
        <v>146</v>
      </c>
      <c r="F9" s="16" t="s">
        <v>112</v>
      </c>
      <c r="G9" s="61">
        <v>73</v>
      </c>
      <c r="H9" s="56" t="str">
        <f t="shared" si="0"/>
        <v>Khá</v>
      </c>
      <c r="I9" s="17"/>
    </row>
    <row r="10" spans="1:9" s="32" customFormat="1" ht="18" customHeight="1">
      <c r="A10" s="16">
        <v>4</v>
      </c>
      <c r="B10" s="82">
        <v>4</v>
      </c>
      <c r="C10" s="5" t="s">
        <v>109</v>
      </c>
      <c r="D10" s="3" t="s">
        <v>110</v>
      </c>
      <c r="E10" s="43" t="s">
        <v>186</v>
      </c>
      <c r="F10" s="16" t="s">
        <v>112</v>
      </c>
      <c r="G10" s="61">
        <v>72</v>
      </c>
      <c r="H10" s="56" t="str">
        <f t="shared" si="0"/>
        <v>Khá</v>
      </c>
      <c r="I10" s="17"/>
    </row>
    <row r="11" spans="1:9" s="32" customFormat="1" ht="18" customHeight="1">
      <c r="A11" s="16">
        <v>5</v>
      </c>
      <c r="B11" s="82">
        <v>5</v>
      </c>
      <c r="C11" s="11" t="s">
        <v>23</v>
      </c>
      <c r="D11" s="4" t="s">
        <v>9</v>
      </c>
      <c r="E11" s="43" t="s">
        <v>147</v>
      </c>
      <c r="F11" s="16" t="s">
        <v>112</v>
      </c>
      <c r="G11" s="61">
        <v>50</v>
      </c>
      <c r="H11" s="56" t="str">
        <f t="shared" si="0"/>
        <v>TB</v>
      </c>
      <c r="I11" s="17"/>
    </row>
    <row r="12" spans="1:9" s="89" customFormat="1" ht="18" customHeight="1">
      <c r="A12" s="16">
        <v>6</v>
      </c>
      <c r="B12" s="82">
        <v>6</v>
      </c>
      <c r="C12" s="70" t="s">
        <v>23</v>
      </c>
      <c r="D12" s="71" t="s">
        <v>84</v>
      </c>
      <c r="E12" s="72" t="s">
        <v>148</v>
      </c>
      <c r="F12" s="63" t="s">
        <v>112</v>
      </c>
      <c r="G12" s="73">
        <v>45</v>
      </c>
      <c r="H12" s="67" t="str">
        <f t="shared" si="0"/>
        <v>Yếu</v>
      </c>
      <c r="I12" s="68"/>
    </row>
    <row r="13" spans="1:9" s="32" customFormat="1" ht="18" customHeight="1">
      <c r="A13" s="16">
        <v>7</v>
      </c>
      <c r="B13" s="82">
        <v>7</v>
      </c>
      <c r="C13" s="6" t="s">
        <v>2</v>
      </c>
      <c r="D13" s="12" t="s">
        <v>15</v>
      </c>
      <c r="E13" s="43" t="s">
        <v>149</v>
      </c>
      <c r="F13" s="16" t="s">
        <v>112</v>
      </c>
      <c r="G13" s="61">
        <v>79</v>
      </c>
      <c r="H13" s="56" t="str">
        <f t="shared" si="0"/>
        <v>Khá</v>
      </c>
      <c r="I13" s="17"/>
    </row>
    <row r="14" spans="1:9" s="32" customFormat="1" ht="18" customHeight="1">
      <c r="A14" s="16">
        <v>8</v>
      </c>
      <c r="B14" s="82">
        <v>8</v>
      </c>
      <c r="C14" s="11" t="s">
        <v>24</v>
      </c>
      <c r="D14" s="8" t="s">
        <v>92</v>
      </c>
      <c r="E14" s="43" t="s">
        <v>150</v>
      </c>
      <c r="F14" s="16" t="s">
        <v>112</v>
      </c>
      <c r="G14" s="61">
        <v>73</v>
      </c>
      <c r="H14" s="56" t="str">
        <f t="shared" si="0"/>
        <v>Khá</v>
      </c>
      <c r="I14" s="17"/>
    </row>
    <row r="15" spans="1:9" s="32" customFormat="1" ht="18" customHeight="1">
      <c r="A15" s="16">
        <v>9</v>
      </c>
      <c r="B15" s="82">
        <v>9</v>
      </c>
      <c r="C15" s="11" t="s">
        <v>14</v>
      </c>
      <c r="D15" s="8" t="s">
        <v>55</v>
      </c>
      <c r="E15" s="43" t="s">
        <v>151</v>
      </c>
      <c r="F15" s="16" t="s">
        <v>112</v>
      </c>
      <c r="G15" s="61">
        <v>45</v>
      </c>
      <c r="H15" s="56" t="str">
        <f t="shared" si="0"/>
        <v>Yếu</v>
      </c>
      <c r="I15" s="17"/>
    </row>
    <row r="16" spans="1:9" s="32" customFormat="1" ht="18" customHeight="1">
      <c r="A16" s="16">
        <v>10</v>
      </c>
      <c r="B16" s="82">
        <v>10</v>
      </c>
      <c r="C16" s="11" t="s">
        <v>7</v>
      </c>
      <c r="D16" s="8" t="s">
        <v>60</v>
      </c>
      <c r="E16" s="43" t="s">
        <v>152</v>
      </c>
      <c r="F16" s="16" t="s">
        <v>112</v>
      </c>
      <c r="G16" s="61">
        <v>79</v>
      </c>
      <c r="H16" s="56" t="str">
        <f t="shared" si="0"/>
        <v>Khá</v>
      </c>
      <c r="I16" s="17"/>
    </row>
    <row r="17" spans="1:9" s="32" customFormat="1" ht="18" customHeight="1">
      <c r="A17" s="16">
        <v>11</v>
      </c>
      <c r="B17" s="82">
        <v>11</v>
      </c>
      <c r="C17" s="11" t="s">
        <v>41</v>
      </c>
      <c r="D17" s="8" t="s">
        <v>59</v>
      </c>
      <c r="E17" s="43" t="s">
        <v>153</v>
      </c>
      <c r="F17" s="16" t="s">
        <v>112</v>
      </c>
      <c r="G17" s="61">
        <v>66</v>
      </c>
      <c r="H17" s="56" t="str">
        <f t="shared" si="0"/>
        <v>TBK</v>
      </c>
      <c r="I17" s="17"/>
    </row>
    <row r="18" spans="1:9" s="89" customFormat="1" ht="18" customHeight="1">
      <c r="A18" s="16">
        <v>12</v>
      </c>
      <c r="B18" s="83">
        <v>12</v>
      </c>
      <c r="C18" s="84" t="s">
        <v>63</v>
      </c>
      <c r="D18" s="85" t="s">
        <v>64</v>
      </c>
      <c r="E18" s="72" t="s">
        <v>185</v>
      </c>
      <c r="F18" s="63" t="s">
        <v>112</v>
      </c>
      <c r="G18" s="73">
        <v>45</v>
      </c>
      <c r="H18" s="67" t="str">
        <f t="shared" si="0"/>
        <v>Yếu</v>
      </c>
      <c r="I18" s="68"/>
    </row>
    <row r="19" spans="1:9" s="32" customFormat="1" ht="18" customHeight="1">
      <c r="A19" s="16">
        <v>13</v>
      </c>
      <c r="B19" s="82">
        <v>13</v>
      </c>
      <c r="C19" s="13" t="s">
        <v>33</v>
      </c>
      <c r="D19" s="7" t="s">
        <v>71</v>
      </c>
      <c r="E19" s="43" t="s">
        <v>154</v>
      </c>
      <c r="F19" s="16" t="s">
        <v>112</v>
      </c>
      <c r="G19" s="61">
        <v>77</v>
      </c>
      <c r="H19" s="56" t="str">
        <f t="shared" si="0"/>
        <v>Khá</v>
      </c>
      <c r="I19" s="17"/>
    </row>
    <row r="20" spans="1:9" s="32" customFormat="1" ht="18" customHeight="1">
      <c r="A20" s="16">
        <v>14</v>
      </c>
      <c r="B20" s="82">
        <v>14</v>
      </c>
      <c r="C20" s="11" t="s">
        <v>102</v>
      </c>
      <c r="D20" s="8" t="s">
        <v>90</v>
      </c>
      <c r="E20" s="43" t="s">
        <v>155</v>
      </c>
      <c r="F20" s="16" t="s">
        <v>112</v>
      </c>
      <c r="G20" s="61">
        <v>69</v>
      </c>
      <c r="H20" s="56" t="str">
        <f t="shared" si="0"/>
        <v>TBK</v>
      </c>
      <c r="I20" s="17"/>
    </row>
    <row r="21" spans="1:9" s="32" customFormat="1" ht="18" customHeight="1">
      <c r="A21" s="16">
        <v>15</v>
      </c>
      <c r="B21" s="82">
        <v>15</v>
      </c>
      <c r="C21" s="11" t="s">
        <v>33</v>
      </c>
      <c r="D21" s="3" t="s">
        <v>20</v>
      </c>
      <c r="E21" s="43" t="s">
        <v>156</v>
      </c>
      <c r="F21" s="16" t="s">
        <v>112</v>
      </c>
      <c r="G21" s="61">
        <v>77</v>
      </c>
      <c r="H21" s="56" t="str">
        <f t="shared" si="0"/>
        <v>Khá</v>
      </c>
      <c r="I21" s="17"/>
    </row>
    <row r="22" spans="1:9" s="32" customFormat="1" ht="18" customHeight="1">
      <c r="A22" s="16">
        <v>16</v>
      </c>
      <c r="B22" s="82">
        <v>16</v>
      </c>
      <c r="C22" s="13" t="s">
        <v>69</v>
      </c>
      <c r="D22" s="7" t="s">
        <v>12</v>
      </c>
      <c r="E22" s="44" t="s">
        <v>187</v>
      </c>
      <c r="F22" s="16" t="s">
        <v>112</v>
      </c>
      <c r="G22" s="61">
        <v>73</v>
      </c>
      <c r="H22" s="56" t="str">
        <f t="shared" si="0"/>
        <v>Khá</v>
      </c>
      <c r="I22" s="17"/>
    </row>
    <row r="23" spans="1:9" s="32" customFormat="1" ht="18" customHeight="1">
      <c r="A23" s="16">
        <v>17</v>
      </c>
      <c r="B23" s="82">
        <v>17</v>
      </c>
      <c r="C23" s="11" t="s">
        <v>25</v>
      </c>
      <c r="D23" s="8" t="s">
        <v>12</v>
      </c>
      <c r="E23" s="43" t="s">
        <v>157</v>
      </c>
      <c r="F23" s="16" t="s">
        <v>112</v>
      </c>
      <c r="G23" s="61">
        <v>61</v>
      </c>
      <c r="H23" s="56" t="str">
        <f t="shared" si="0"/>
        <v>TBK</v>
      </c>
      <c r="I23" s="17"/>
    </row>
    <row r="24" spans="1:9" s="32" customFormat="1" ht="18" customHeight="1">
      <c r="A24" s="16">
        <v>18</v>
      </c>
      <c r="B24" s="82">
        <v>18</v>
      </c>
      <c r="C24" s="11" t="s">
        <v>7</v>
      </c>
      <c r="D24" s="8" t="s">
        <v>12</v>
      </c>
      <c r="E24" s="43" t="s">
        <v>158</v>
      </c>
      <c r="F24" s="16" t="s">
        <v>112</v>
      </c>
      <c r="G24" s="61">
        <v>71</v>
      </c>
      <c r="H24" s="56" t="str">
        <f t="shared" si="0"/>
        <v>Khá</v>
      </c>
      <c r="I24" s="17"/>
    </row>
    <row r="25" spans="1:9" s="32" customFormat="1" ht="18" customHeight="1">
      <c r="A25" s="16">
        <v>19</v>
      </c>
      <c r="B25" s="82">
        <v>19</v>
      </c>
      <c r="C25" s="11" t="s">
        <v>100</v>
      </c>
      <c r="D25" s="8" t="s">
        <v>30</v>
      </c>
      <c r="E25" s="43" t="s">
        <v>159</v>
      </c>
      <c r="F25" s="16" t="s">
        <v>112</v>
      </c>
      <c r="G25" s="61">
        <v>50</v>
      </c>
      <c r="H25" s="56" t="str">
        <f t="shared" si="0"/>
        <v>TB</v>
      </c>
      <c r="I25" s="17"/>
    </row>
    <row r="26" spans="1:9" s="32" customFormat="1" ht="18" customHeight="1">
      <c r="A26" s="16">
        <v>20</v>
      </c>
      <c r="B26" s="82">
        <v>20</v>
      </c>
      <c r="C26" s="13" t="s">
        <v>85</v>
      </c>
      <c r="D26" s="7" t="s">
        <v>30</v>
      </c>
      <c r="E26" s="43" t="s">
        <v>160</v>
      </c>
      <c r="F26" s="16" t="s">
        <v>112</v>
      </c>
      <c r="G26" s="61">
        <v>73</v>
      </c>
      <c r="H26" s="56" t="str">
        <f t="shared" si="0"/>
        <v>Khá</v>
      </c>
      <c r="I26" s="17"/>
    </row>
    <row r="27" spans="1:9" s="32" customFormat="1" ht="18" customHeight="1">
      <c r="A27" s="16">
        <v>21</v>
      </c>
      <c r="B27" s="82">
        <v>21</v>
      </c>
      <c r="C27" s="11" t="s">
        <v>17</v>
      </c>
      <c r="D27" s="3" t="s">
        <v>81</v>
      </c>
      <c r="E27" s="43" t="s">
        <v>161</v>
      </c>
      <c r="F27" s="16" t="s">
        <v>112</v>
      </c>
      <c r="G27" s="61">
        <v>73</v>
      </c>
      <c r="H27" s="56" t="str">
        <f t="shared" si="0"/>
        <v>Khá</v>
      </c>
      <c r="I27" s="17"/>
    </row>
    <row r="28" spans="1:9" s="32" customFormat="1" ht="18" customHeight="1">
      <c r="A28" s="16">
        <v>22</v>
      </c>
      <c r="B28" s="82">
        <v>22</v>
      </c>
      <c r="C28" s="11" t="s">
        <v>23</v>
      </c>
      <c r="D28" s="8" t="s">
        <v>58</v>
      </c>
      <c r="E28" s="43" t="s">
        <v>162</v>
      </c>
      <c r="F28" s="16" t="s">
        <v>112</v>
      </c>
      <c r="G28" s="62">
        <v>71</v>
      </c>
      <c r="H28" s="56" t="str">
        <f t="shared" si="0"/>
        <v>Khá</v>
      </c>
      <c r="I28" s="17"/>
    </row>
    <row r="29" spans="1:9" s="32" customFormat="1" ht="18" customHeight="1">
      <c r="A29" s="16">
        <v>23</v>
      </c>
      <c r="B29" s="82">
        <v>23</v>
      </c>
      <c r="C29" s="11" t="s">
        <v>43</v>
      </c>
      <c r="D29" s="3" t="s">
        <v>80</v>
      </c>
      <c r="E29" s="43" t="s">
        <v>163</v>
      </c>
      <c r="F29" s="16" t="s">
        <v>112</v>
      </c>
      <c r="G29" s="62">
        <v>91</v>
      </c>
      <c r="H29" s="56" t="str">
        <f t="shared" si="0"/>
        <v>Xuất sắc</v>
      </c>
      <c r="I29" s="17"/>
    </row>
    <row r="30" spans="1:9" s="32" customFormat="1" ht="18" customHeight="1">
      <c r="A30" s="16">
        <v>24</v>
      </c>
      <c r="B30" s="82">
        <v>24</v>
      </c>
      <c r="C30" s="11" t="s">
        <v>23</v>
      </c>
      <c r="D30" s="8" t="s">
        <v>5</v>
      </c>
      <c r="E30" s="45">
        <v>35343</v>
      </c>
      <c r="F30" s="16" t="s">
        <v>112</v>
      </c>
      <c r="G30" s="62">
        <v>77</v>
      </c>
      <c r="H30" s="56" t="str">
        <f t="shared" si="0"/>
        <v>Khá</v>
      </c>
      <c r="I30" s="17"/>
    </row>
    <row r="31" spans="1:9" s="32" customFormat="1" ht="18" customHeight="1">
      <c r="A31" s="16">
        <v>25</v>
      </c>
      <c r="B31" s="82">
        <v>25</v>
      </c>
      <c r="C31" s="13" t="s">
        <v>39</v>
      </c>
      <c r="D31" s="7" t="s">
        <v>107</v>
      </c>
      <c r="E31" s="43" t="s">
        <v>164</v>
      </c>
      <c r="F31" s="16" t="s">
        <v>112</v>
      </c>
      <c r="G31" s="62">
        <v>79</v>
      </c>
      <c r="H31" s="56" t="str">
        <f t="shared" si="0"/>
        <v>Khá</v>
      </c>
      <c r="I31" s="17"/>
    </row>
    <row r="32" spans="1:9" s="32" customFormat="1" ht="18" customHeight="1">
      <c r="A32" s="16">
        <v>26</v>
      </c>
      <c r="B32" s="82">
        <v>26</v>
      </c>
      <c r="C32" s="13" t="s">
        <v>24</v>
      </c>
      <c r="D32" s="7" t="s">
        <v>76</v>
      </c>
      <c r="E32" s="43" t="s">
        <v>165</v>
      </c>
      <c r="F32" s="16" t="s">
        <v>112</v>
      </c>
      <c r="G32" s="62">
        <v>77</v>
      </c>
      <c r="H32" s="56" t="str">
        <f t="shared" si="0"/>
        <v>Khá</v>
      </c>
      <c r="I32" s="17"/>
    </row>
    <row r="33" spans="1:9" s="32" customFormat="1" ht="18" customHeight="1">
      <c r="A33" s="16">
        <v>27</v>
      </c>
      <c r="B33" s="82">
        <v>27</v>
      </c>
      <c r="C33" s="13" t="s">
        <v>21</v>
      </c>
      <c r="D33" s="7" t="s">
        <v>27</v>
      </c>
      <c r="E33" s="44" t="s">
        <v>188</v>
      </c>
      <c r="F33" s="16" t="s">
        <v>112</v>
      </c>
      <c r="G33" s="46">
        <v>77</v>
      </c>
      <c r="H33" s="56" t="str">
        <f t="shared" si="0"/>
        <v>Khá</v>
      </c>
      <c r="I33" s="17"/>
    </row>
    <row r="34" spans="1:9" s="32" customFormat="1" ht="18" customHeight="1">
      <c r="A34" s="16">
        <v>28</v>
      </c>
      <c r="B34" s="82">
        <v>28</v>
      </c>
      <c r="C34" s="13" t="s">
        <v>72</v>
      </c>
      <c r="D34" s="7" t="s">
        <v>10</v>
      </c>
      <c r="E34" s="43" t="s">
        <v>166</v>
      </c>
      <c r="F34" s="16" t="s">
        <v>112</v>
      </c>
      <c r="G34" s="46">
        <v>79</v>
      </c>
      <c r="H34" s="56" t="str">
        <f t="shared" si="0"/>
        <v>Khá</v>
      </c>
      <c r="I34" s="17"/>
    </row>
    <row r="35" spans="1:9" s="32" customFormat="1" ht="18" customHeight="1">
      <c r="A35" s="16">
        <v>29</v>
      </c>
      <c r="B35" s="82">
        <v>29</v>
      </c>
      <c r="C35" s="11" t="s">
        <v>106</v>
      </c>
      <c r="D35" s="8" t="s">
        <v>10</v>
      </c>
      <c r="E35" s="43" t="s">
        <v>167</v>
      </c>
      <c r="F35" s="16" t="s">
        <v>112</v>
      </c>
      <c r="G35" s="46">
        <v>77</v>
      </c>
      <c r="H35" s="56" t="str">
        <f t="shared" si="0"/>
        <v>Khá</v>
      </c>
      <c r="I35" s="17"/>
    </row>
    <row r="36" spans="1:9" s="32" customFormat="1" ht="18" customHeight="1">
      <c r="A36" s="16">
        <v>30</v>
      </c>
      <c r="B36" s="82">
        <v>30</v>
      </c>
      <c r="C36" s="11" t="s">
        <v>24</v>
      </c>
      <c r="D36" s="8" t="s">
        <v>95</v>
      </c>
      <c r="E36" s="43" t="s">
        <v>168</v>
      </c>
      <c r="F36" s="16" t="s">
        <v>112</v>
      </c>
      <c r="G36" s="61">
        <v>73</v>
      </c>
      <c r="H36" s="56" t="str">
        <f t="shared" si="0"/>
        <v>Khá</v>
      </c>
      <c r="I36" s="17"/>
    </row>
    <row r="37" spans="1:9" s="32" customFormat="1" ht="18" customHeight="1">
      <c r="A37" s="16">
        <v>31</v>
      </c>
      <c r="B37" s="82">
        <v>31</v>
      </c>
      <c r="C37" s="5" t="s">
        <v>39</v>
      </c>
      <c r="D37" s="3" t="s">
        <v>52</v>
      </c>
      <c r="E37" s="43" t="s">
        <v>189</v>
      </c>
      <c r="F37" s="16" t="s">
        <v>112</v>
      </c>
      <c r="G37" s="46">
        <v>81</v>
      </c>
      <c r="H37" s="56" t="str">
        <f t="shared" si="0"/>
        <v>Tốt</v>
      </c>
      <c r="I37" s="17"/>
    </row>
    <row r="38" spans="1:9" s="32" customFormat="1" ht="18" customHeight="1">
      <c r="A38" s="16">
        <v>32</v>
      </c>
      <c r="B38" s="82">
        <v>32</v>
      </c>
      <c r="C38" s="11" t="s">
        <v>8</v>
      </c>
      <c r="D38" s="8" t="s">
        <v>62</v>
      </c>
      <c r="E38" s="43" t="s">
        <v>169</v>
      </c>
      <c r="F38" s="16" t="s">
        <v>112</v>
      </c>
      <c r="G38" s="46">
        <v>75</v>
      </c>
      <c r="H38" s="56" t="str">
        <f t="shared" si="0"/>
        <v>Khá</v>
      </c>
      <c r="I38" s="17"/>
    </row>
    <row r="39" spans="1:9" s="32" customFormat="1" ht="18" customHeight="1">
      <c r="A39" s="16">
        <v>33</v>
      </c>
      <c r="B39" s="82">
        <v>33</v>
      </c>
      <c r="C39" s="11" t="s">
        <v>39</v>
      </c>
      <c r="D39" s="8" t="s">
        <v>22</v>
      </c>
      <c r="E39" s="43" t="s">
        <v>170</v>
      </c>
      <c r="F39" s="16" t="s">
        <v>112</v>
      </c>
      <c r="G39" s="46">
        <v>81</v>
      </c>
      <c r="H39" s="56" t="str">
        <f t="shared" si="0"/>
        <v>Tốt</v>
      </c>
      <c r="I39" s="17"/>
    </row>
    <row r="40" spans="1:9" s="32" customFormat="1" ht="18" customHeight="1">
      <c r="A40" s="16">
        <v>34</v>
      </c>
      <c r="B40" s="82">
        <v>34</v>
      </c>
      <c r="C40" s="11" t="s">
        <v>104</v>
      </c>
      <c r="D40" s="8" t="s">
        <v>56</v>
      </c>
      <c r="E40" s="43" t="s">
        <v>132</v>
      </c>
      <c r="F40" s="16" t="s">
        <v>112</v>
      </c>
      <c r="G40" s="46">
        <v>60</v>
      </c>
      <c r="H40" s="56" t="str">
        <f>IF(G40&lt;30,"Kém",IF(G40&lt;=49,"Yếu",IF(G40&lt;=59,"TB",IF(G40&lt;=69,"TBK",IF(G40&lt;=79,"Khá",IF(G40&lt;=89,"Tốt","Xuất sắc"))))))</f>
        <v>TBK</v>
      </c>
      <c r="I40" s="17"/>
    </row>
    <row r="41" spans="1:9" s="32" customFormat="1" ht="18" customHeight="1">
      <c r="A41" s="16">
        <v>35</v>
      </c>
      <c r="B41" s="82">
        <v>35</v>
      </c>
      <c r="C41" s="6" t="s">
        <v>72</v>
      </c>
      <c r="D41" s="12" t="s">
        <v>56</v>
      </c>
      <c r="E41" s="43" t="s">
        <v>171</v>
      </c>
      <c r="F41" s="16" t="s">
        <v>112</v>
      </c>
      <c r="G41" s="46">
        <v>71</v>
      </c>
      <c r="H41" s="56" t="str">
        <f>IF(G41&lt;30,"Kém",IF(G41&lt;=49,"Yếu",IF(G41&lt;=59,"TB",IF(G41&lt;=69,"TBK",IF(G41&lt;=79,"Khá",IF(G41&lt;=89,"Tốt","Xuất sắc"))))))</f>
        <v>Khá</v>
      </c>
      <c r="I41" s="17"/>
    </row>
    <row r="42" spans="1:9" s="32" customFormat="1" ht="18" customHeight="1">
      <c r="A42" s="16">
        <v>36</v>
      </c>
      <c r="B42" s="82">
        <v>1</v>
      </c>
      <c r="C42" s="9" t="s">
        <v>35</v>
      </c>
      <c r="D42" s="7" t="s">
        <v>0</v>
      </c>
      <c r="E42" s="43" t="s">
        <v>126</v>
      </c>
      <c r="F42" s="16" t="s">
        <v>113</v>
      </c>
      <c r="G42" s="90">
        <v>62</v>
      </c>
      <c r="H42" s="56" t="str">
        <f aca="true" t="shared" si="1" ref="H42:H60">IF(G42&lt;30,"Kém",IF(G42&lt;=49,"Yếu",IF(G42&lt;=59,"TB",IF(G42&lt;=69,"TBK",IF(G42&lt;=79,"Khá",IF(G42&lt;=89,"Tốt","Xuất sắc"))))))</f>
        <v>TBK</v>
      </c>
      <c r="I42" s="35"/>
    </row>
    <row r="43" spans="1:9" s="32" customFormat="1" ht="18" customHeight="1">
      <c r="A43" s="16">
        <v>37</v>
      </c>
      <c r="B43" s="82">
        <v>2</v>
      </c>
      <c r="C43" s="9" t="s">
        <v>3</v>
      </c>
      <c r="D43" s="10" t="s">
        <v>97</v>
      </c>
      <c r="E43" s="43" t="s">
        <v>127</v>
      </c>
      <c r="F43" s="16" t="s">
        <v>113</v>
      </c>
      <c r="G43" s="90">
        <v>96</v>
      </c>
      <c r="H43" s="56" t="str">
        <f t="shared" si="1"/>
        <v>Xuất sắc</v>
      </c>
      <c r="I43" s="34"/>
    </row>
    <row r="44" spans="1:9" s="32" customFormat="1" ht="18" customHeight="1">
      <c r="A44" s="16">
        <v>38</v>
      </c>
      <c r="B44" s="82">
        <v>3</v>
      </c>
      <c r="C44" s="9" t="s">
        <v>36</v>
      </c>
      <c r="D44" s="10" t="s">
        <v>11</v>
      </c>
      <c r="E44" s="43" t="s">
        <v>128</v>
      </c>
      <c r="F44" s="16" t="s">
        <v>113</v>
      </c>
      <c r="G44" s="90">
        <v>67</v>
      </c>
      <c r="H44" s="56" t="str">
        <f t="shared" si="1"/>
        <v>TBK</v>
      </c>
      <c r="I44" s="35"/>
    </row>
    <row r="45" spans="1:9" s="32" customFormat="1" ht="18" customHeight="1">
      <c r="A45" s="16">
        <v>39</v>
      </c>
      <c r="B45" s="82">
        <v>4</v>
      </c>
      <c r="C45" s="9" t="s">
        <v>32</v>
      </c>
      <c r="D45" s="10" t="s">
        <v>91</v>
      </c>
      <c r="E45" s="43" t="s">
        <v>129</v>
      </c>
      <c r="F45" s="16" t="s">
        <v>113</v>
      </c>
      <c r="G45" s="90">
        <v>60</v>
      </c>
      <c r="H45" s="56" t="str">
        <f t="shared" si="1"/>
        <v>TBK</v>
      </c>
      <c r="I45" s="35"/>
    </row>
    <row r="46" spans="1:9" s="32" customFormat="1" ht="18" customHeight="1">
      <c r="A46" s="16">
        <v>40</v>
      </c>
      <c r="B46" s="82">
        <v>5</v>
      </c>
      <c r="C46" s="9" t="s">
        <v>105</v>
      </c>
      <c r="D46" s="10" t="s">
        <v>57</v>
      </c>
      <c r="E46" s="43" t="s">
        <v>130</v>
      </c>
      <c r="F46" s="16" t="s">
        <v>113</v>
      </c>
      <c r="G46" s="90">
        <v>58</v>
      </c>
      <c r="H46" s="56" t="str">
        <f t="shared" si="1"/>
        <v>TB</v>
      </c>
      <c r="I46" s="35"/>
    </row>
    <row r="47" spans="1:9" s="32" customFormat="1" ht="18" customHeight="1">
      <c r="A47" s="16">
        <v>41</v>
      </c>
      <c r="B47" s="82">
        <v>6</v>
      </c>
      <c r="C47" s="9" t="s">
        <v>98</v>
      </c>
      <c r="D47" s="10" t="s">
        <v>53</v>
      </c>
      <c r="E47" s="43" t="s">
        <v>131</v>
      </c>
      <c r="F47" s="16" t="s">
        <v>113</v>
      </c>
      <c r="G47" s="90">
        <v>96</v>
      </c>
      <c r="H47" s="56" t="str">
        <f t="shared" si="1"/>
        <v>Xuất sắc</v>
      </c>
      <c r="I47" s="35"/>
    </row>
    <row r="48" spans="1:9" s="32" customFormat="1" ht="18" customHeight="1">
      <c r="A48" s="16">
        <v>42</v>
      </c>
      <c r="B48" s="82">
        <v>7</v>
      </c>
      <c r="C48" s="9" t="s">
        <v>48</v>
      </c>
      <c r="D48" s="12" t="s">
        <v>53</v>
      </c>
      <c r="E48" s="43" t="s">
        <v>132</v>
      </c>
      <c r="F48" s="16" t="s">
        <v>113</v>
      </c>
      <c r="G48" s="90">
        <v>88</v>
      </c>
      <c r="H48" s="56" t="str">
        <f t="shared" si="1"/>
        <v>Tốt</v>
      </c>
      <c r="I48" s="35"/>
    </row>
    <row r="49" spans="1:9" s="32" customFormat="1" ht="18" customHeight="1">
      <c r="A49" s="16">
        <v>43</v>
      </c>
      <c r="B49" s="82">
        <v>8</v>
      </c>
      <c r="C49" s="9" t="s">
        <v>32</v>
      </c>
      <c r="D49" s="10" t="s">
        <v>94</v>
      </c>
      <c r="E49" s="47" t="s">
        <v>190</v>
      </c>
      <c r="F49" s="16" t="s">
        <v>113</v>
      </c>
      <c r="G49" s="90">
        <v>84</v>
      </c>
      <c r="H49" s="56" t="str">
        <f t="shared" si="1"/>
        <v>Tốt</v>
      </c>
      <c r="I49" s="35"/>
    </row>
    <row r="50" spans="1:9" s="32" customFormat="1" ht="18" customHeight="1">
      <c r="A50" s="16">
        <v>44</v>
      </c>
      <c r="B50" s="82">
        <v>9</v>
      </c>
      <c r="C50" s="9" t="s">
        <v>37</v>
      </c>
      <c r="D50" s="7" t="s">
        <v>86</v>
      </c>
      <c r="E50" s="43" t="s">
        <v>133</v>
      </c>
      <c r="F50" s="16" t="s">
        <v>113</v>
      </c>
      <c r="G50" s="90">
        <v>74</v>
      </c>
      <c r="H50" s="56" t="str">
        <f t="shared" si="1"/>
        <v>Khá</v>
      </c>
      <c r="I50" s="35"/>
    </row>
    <row r="51" spans="1:9" s="32" customFormat="1" ht="18" customHeight="1">
      <c r="A51" s="16">
        <v>45</v>
      </c>
      <c r="B51" s="82">
        <v>10</v>
      </c>
      <c r="C51" s="6" t="s">
        <v>73</v>
      </c>
      <c r="D51" s="12" t="s">
        <v>74</v>
      </c>
      <c r="E51" s="43" t="s">
        <v>134</v>
      </c>
      <c r="F51" s="16" t="s">
        <v>113</v>
      </c>
      <c r="G51" s="90">
        <v>70</v>
      </c>
      <c r="H51" s="56" t="str">
        <f t="shared" si="1"/>
        <v>Khá</v>
      </c>
      <c r="I51" s="35"/>
    </row>
    <row r="52" spans="1:9" s="32" customFormat="1" ht="18" customHeight="1">
      <c r="A52" s="16">
        <v>46</v>
      </c>
      <c r="B52" s="82">
        <v>11</v>
      </c>
      <c r="C52" s="9" t="s">
        <v>40</v>
      </c>
      <c r="D52" s="7" t="s">
        <v>79</v>
      </c>
      <c r="E52" s="43" t="s">
        <v>135</v>
      </c>
      <c r="F52" s="16" t="s">
        <v>113</v>
      </c>
      <c r="G52" s="90">
        <v>70</v>
      </c>
      <c r="H52" s="56" t="str">
        <f t="shared" si="1"/>
        <v>Khá</v>
      </c>
      <c r="I52" s="35"/>
    </row>
    <row r="53" spans="1:9" s="32" customFormat="1" ht="18" customHeight="1">
      <c r="A53" s="16">
        <v>47</v>
      </c>
      <c r="B53" s="82">
        <v>12</v>
      </c>
      <c r="C53" s="6" t="s">
        <v>75</v>
      </c>
      <c r="D53" s="7" t="s">
        <v>81</v>
      </c>
      <c r="E53" s="43" t="s">
        <v>136</v>
      </c>
      <c r="F53" s="16" t="s">
        <v>113</v>
      </c>
      <c r="G53" s="90">
        <v>51</v>
      </c>
      <c r="H53" s="56" t="str">
        <f t="shared" si="1"/>
        <v>TB</v>
      </c>
      <c r="I53" s="35"/>
    </row>
    <row r="54" spans="1:9" s="91" customFormat="1" ht="18" customHeight="1">
      <c r="A54" s="16">
        <v>48</v>
      </c>
      <c r="B54" s="82">
        <v>13</v>
      </c>
      <c r="C54" s="9" t="s">
        <v>34</v>
      </c>
      <c r="D54" s="10" t="s">
        <v>93</v>
      </c>
      <c r="E54" s="43" t="s">
        <v>137</v>
      </c>
      <c r="F54" s="16" t="s">
        <v>113</v>
      </c>
      <c r="G54" s="90">
        <v>74</v>
      </c>
      <c r="H54" s="56" t="str">
        <f t="shared" si="1"/>
        <v>Khá</v>
      </c>
      <c r="I54" s="35"/>
    </row>
    <row r="55" spans="1:9" s="32" customFormat="1" ht="18" customHeight="1">
      <c r="A55" s="16">
        <v>49</v>
      </c>
      <c r="B55" s="82">
        <v>14</v>
      </c>
      <c r="C55" s="9" t="s">
        <v>101</v>
      </c>
      <c r="D55" s="10" t="s">
        <v>54</v>
      </c>
      <c r="E55" s="43" t="s">
        <v>138</v>
      </c>
      <c r="F55" s="16" t="s">
        <v>113</v>
      </c>
      <c r="G55" s="90">
        <v>96</v>
      </c>
      <c r="H55" s="56" t="str">
        <f t="shared" si="1"/>
        <v>Xuất sắc</v>
      </c>
      <c r="I55" s="35"/>
    </row>
    <row r="56" spans="1:9" s="32" customFormat="1" ht="18" customHeight="1">
      <c r="A56" s="16">
        <v>50</v>
      </c>
      <c r="B56" s="82">
        <v>15</v>
      </c>
      <c r="C56" s="13" t="s">
        <v>70</v>
      </c>
      <c r="D56" s="7" t="s">
        <v>6</v>
      </c>
      <c r="E56" s="43" t="s">
        <v>139</v>
      </c>
      <c r="F56" s="16" t="s">
        <v>113</v>
      </c>
      <c r="G56" s="90">
        <v>51</v>
      </c>
      <c r="H56" s="56" t="str">
        <f t="shared" si="1"/>
        <v>TB</v>
      </c>
      <c r="I56" s="35"/>
    </row>
    <row r="57" spans="1:9" s="32" customFormat="1" ht="18" customHeight="1">
      <c r="A57" s="16">
        <v>51</v>
      </c>
      <c r="B57" s="82">
        <v>16</v>
      </c>
      <c r="C57" s="5" t="s">
        <v>19</v>
      </c>
      <c r="D57" s="3" t="s">
        <v>77</v>
      </c>
      <c r="E57" s="43" t="s">
        <v>140</v>
      </c>
      <c r="F57" s="16" t="s">
        <v>113</v>
      </c>
      <c r="G57" s="90">
        <v>60</v>
      </c>
      <c r="H57" s="56" t="str">
        <f t="shared" si="1"/>
        <v>TBK</v>
      </c>
      <c r="I57" s="35"/>
    </row>
    <row r="58" spans="1:9" s="32" customFormat="1" ht="18" customHeight="1">
      <c r="A58" s="16">
        <v>52</v>
      </c>
      <c r="B58" s="82">
        <v>17</v>
      </c>
      <c r="C58" s="9" t="s">
        <v>42</v>
      </c>
      <c r="D58" s="10" t="s">
        <v>61</v>
      </c>
      <c r="E58" s="43" t="s">
        <v>141</v>
      </c>
      <c r="F58" s="16" t="s">
        <v>113</v>
      </c>
      <c r="G58" s="90">
        <v>70</v>
      </c>
      <c r="H58" s="56" t="str">
        <f t="shared" si="1"/>
        <v>Khá</v>
      </c>
      <c r="I58" s="35"/>
    </row>
    <row r="59" spans="1:9" s="32" customFormat="1" ht="18" customHeight="1">
      <c r="A59" s="16">
        <v>53</v>
      </c>
      <c r="B59" s="82">
        <v>18</v>
      </c>
      <c r="C59" s="13" t="s">
        <v>31</v>
      </c>
      <c r="D59" s="7" t="s">
        <v>82</v>
      </c>
      <c r="E59" s="43" t="s">
        <v>142</v>
      </c>
      <c r="F59" s="16" t="s">
        <v>113</v>
      </c>
      <c r="G59" s="90">
        <v>88</v>
      </c>
      <c r="H59" s="56" t="str">
        <f t="shared" si="1"/>
        <v>Tốt</v>
      </c>
      <c r="I59" s="35"/>
    </row>
    <row r="60" spans="1:9" s="32" customFormat="1" ht="18" customHeight="1">
      <c r="A60" s="16">
        <v>54</v>
      </c>
      <c r="B60" s="82">
        <v>19</v>
      </c>
      <c r="C60" s="9" t="s">
        <v>47</v>
      </c>
      <c r="D60" s="7" t="s">
        <v>26</v>
      </c>
      <c r="E60" s="43" t="s">
        <v>143</v>
      </c>
      <c r="F60" s="16" t="s">
        <v>113</v>
      </c>
      <c r="G60" s="90">
        <v>51</v>
      </c>
      <c r="H60" s="56" t="str">
        <f t="shared" si="1"/>
        <v>TB</v>
      </c>
      <c r="I60" s="35"/>
    </row>
    <row r="61" spans="1:9" s="32" customFormat="1" ht="18" customHeight="1">
      <c r="A61" s="16">
        <v>55</v>
      </c>
      <c r="B61" s="16">
        <v>1</v>
      </c>
      <c r="C61" s="23" t="s">
        <v>46</v>
      </c>
      <c r="D61" s="22" t="s">
        <v>0</v>
      </c>
      <c r="E61" s="48" t="s">
        <v>173</v>
      </c>
      <c r="F61" s="16" t="s">
        <v>119</v>
      </c>
      <c r="G61" s="49">
        <v>63</v>
      </c>
      <c r="H61" s="56" t="str">
        <f>IF(G61&lt;30,"Kém",IF(G61&lt;=49,"Yếu",IF(G61&lt;=59,"TB",IF(G61&lt;=69,"TBK",IF(G61&lt;=79,"Khá",IF(G61&lt;=89,"Tốt","Xuất sắc"))))))</f>
        <v>TBK</v>
      </c>
      <c r="I61" s="17"/>
    </row>
    <row r="62" spans="1:9" s="32" customFormat="1" ht="18" customHeight="1">
      <c r="A62" s="16">
        <v>56</v>
      </c>
      <c r="B62" s="16">
        <v>2</v>
      </c>
      <c r="C62" s="24" t="s">
        <v>18</v>
      </c>
      <c r="D62" s="22" t="s">
        <v>78</v>
      </c>
      <c r="E62" s="48" t="s">
        <v>174</v>
      </c>
      <c r="F62" s="16" t="s">
        <v>119</v>
      </c>
      <c r="G62" s="49">
        <v>65</v>
      </c>
      <c r="H62" s="56" t="str">
        <f aca="true" t="shared" si="2" ref="H62:H73">IF(G62&lt;30,"Kém",IF(G62&lt;=49,"Yếu",IF(G62&lt;=59,"TB",IF(G62&lt;=69,"TBK",IF(G62&lt;=79,"Khá",IF(G62&lt;=89,"Tốt","Xuất sắc"))))))</f>
        <v>TBK</v>
      </c>
      <c r="I62" s="17"/>
    </row>
    <row r="63" spans="1:9" s="32" customFormat="1" ht="18" customHeight="1">
      <c r="A63" s="16">
        <v>57</v>
      </c>
      <c r="B63" s="16">
        <v>3</v>
      </c>
      <c r="C63" s="23" t="s">
        <v>45</v>
      </c>
      <c r="D63" s="23" t="s">
        <v>29</v>
      </c>
      <c r="E63" s="48" t="s">
        <v>175</v>
      </c>
      <c r="F63" s="16" t="s">
        <v>119</v>
      </c>
      <c r="G63" s="49">
        <v>56</v>
      </c>
      <c r="H63" s="56" t="str">
        <f t="shared" si="2"/>
        <v>TB</v>
      </c>
      <c r="I63" s="17"/>
    </row>
    <row r="64" spans="1:9" s="32" customFormat="1" ht="18" customHeight="1">
      <c r="A64" s="16">
        <v>58</v>
      </c>
      <c r="B64" s="16">
        <v>4</v>
      </c>
      <c r="C64" s="22" t="s">
        <v>13</v>
      </c>
      <c r="D64" s="22" t="s">
        <v>84</v>
      </c>
      <c r="E64" s="48" t="s">
        <v>176</v>
      </c>
      <c r="F64" s="16" t="s">
        <v>119</v>
      </c>
      <c r="G64" s="49">
        <v>78</v>
      </c>
      <c r="H64" s="56" t="str">
        <f t="shared" si="2"/>
        <v>Khá</v>
      </c>
      <c r="I64" s="17"/>
    </row>
    <row r="65" spans="1:9" s="32" customFormat="1" ht="18" customHeight="1">
      <c r="A65" s="16">
        <v>59</v>
      </c>
      <c r="B65" s="16">
        <v>5</v>
      </c>
      <c r="C65" s="24" t="s">
        <v>67</v>
      </c>
      <c r="D65" s="24" t="s">
        <v>16</v>
      </c>
      <c r="E65" s="48" t="s">
        <v>177</v>
      </c>
      <c r="F65" s="16" t="s">
        <v>119</v>
      </c>
      <c r="G65" s="49">
        <v>74</v>
      </c>
      <c r="H65" s="56" t="str">
        <f t="shared" si="2"/>
        <v>Khá</v>
      </c>
      <c r="I65" s="17"/>
    </row>
    <row r="66" spans="1:9" s="32" customFormat="1" ht="18" customHeight="1">
      <c r="A66" s="16">
        <v>60</v>
      </c>
      <c r="B66" s="16">
        <v>6</v>
      </c>
      <c r="C66" s="24" t="s">
        <v>23</v>
      </c>
      <c r="D66" s="24" t="s">
        <v>83</v>
      </c>
      <c r="E66" s="50" t="s">
        <v>178</v>
      </c>
      <c r="F66" s="16" t="s">
        <v>119</v>
      </c>
      <c r="G66" s="49">
        <v>89</v>
      </c>
      <c r="H66" s="56" t="str">
        <f t="shared" si="2"/>
        <v>Tốt</v>
      </c>
      <c r="I66" s="17"/>
    </row>
    <row r="67" spans="1:9" s="32" customFormat="1" ht="18" customHeight="1">
      <c r="A67" s="16">
        <v>61</v>
      </c>
      <c r="B67" s="16">
        <v>7</v>
      </c>
      <c r="C67" s="24" t="s">
        <v>65</v>
      </c>
      <c r="D67" s="24" t="s">
        <v>57</v>
      </c>
      <c r="E67" s="50" t="s">
        <v>179</v>
      </c>
      <c r="F67" s="16" t="s">
        <v>119</v>
      </c>
      <c r="G67" s="49">
        <v>70</v>
      </c>
      <c r="H67" s="56" t="str">
        <f t="shared" si="2"/>
        <v>Khá</v>
      </c>
      <c r="I67" s="17"/>
    </row>
    <row r="68" spans="1:9" s="89" customFormat="1" ht="18" customHeight="1">
      <c r="A68" s="16">
        <v>62</v>
      </c>
      <c r="B68" s="16">
        <v>8</v>
      </c>
      <c r="C68" s="74" t="s">
        <v>66</v>
      </c>
      <c r="D68" s="74" t="s">
        <v>28</v>
      </c>
      <c r="E68" s="66" t="s">
        <v>180</v>
      </c>
      <c r="F68" s="63" t="s">
        <v>119</v>
      </c>
      <c r="G68" s="92">
        <v>41</v>
      </c>
      <c r="H68" s="67" t="str">
        <f t="shared" si="2"/>
        <v>Yếu</v>
      </c>
      <c r="I68" s="68"/>
    </row>
    <row r="69" spans="1:9" s="32" customFormat="1" ht="18" customHeight="1">
      <c r="A69" s="16">
        <v>63</v>
      </c>
      <c r="B69" s="16">
        <v>9</v>
      </c>
      <c r="C69" s="23" t="s">
        <v>38</v>
      </c>
      <c r="D69" s="23" t="s">
        <v>96</v>
      </c>
      <c r="E69" s="50" t="s">
        <v>181</v>
      </c>
      <c r="F69" s="16" t="s">
        <v>119</v>
      </c>
      <c r="G69" s="49">
        <v>69</v>
      </c>
      <c r="H69" s="56" t="str">
        <f t="shared" si="2"/>
        <v>TBK</v>
      </c>
      <c r="I69" s="17"/>
    </row>
    <row r="70" spans="1:9" s="89" customFormat="1" ht="18" customHeight="1">
      <c r="A70" s="16">
        <v>64</v>
      </c>
      <c r="B70" s="16">
        <v>10</v>
      </c>
      <c r="C70" s="64" t="s">
        <v>49</v>
      </c>
      <c r="D70" s="65" t="s">
        <v>50</v>
      </c>
      <c r="E70" s="66" t="s">
        <v>132</v>
      </c>
      <c r="F70" s="63" t="s">
        <v>119</v>
      </c>
      <c r="G70" s="92">
        <v>45</v>
      </c>
      <c r="H70" s="67" t="str">
        <f t="shared" si="2"/>
        <v>Yếu</v>
      </c>
      <c r="I70" s="68"/>
    </row>
    <row r="71" spans="1:9" s="32" customFormat="1" ht="18" customHeight="1">
      <c r="A71" s="16">
        <v>65</v>
      </c>
      <c r="B71" s="16">
        <v>11</v>
      </c>
      <c r="C71" s="24" t="s">
        <v>44</v>
      </c>
      <c r="D71" s="24" t="s">
        <v>4</v>
      </c>
      <c r="E71" s="48" t="s">
        <v>182</v>
      </c>
      <c r="F71" s="16" t="s">
        <v>119</v>
      </c>
      <c r="G71" s="49">
        <v>50</v>
      </c>
      <c r="H71" s="56" t="str">
        <f t="shared" si="2"/>
        <v>TB</v>
      </c>
      <c r="I71" s="17"/>
    </row>
    <row r="72" spans="1:9" s="32" customFormat="1" ht="18" customHeight="1">
      <c r="A72" s="16">
        <v>66</v>
      </c>
      <c r="B72" s="16">
        <v>12</v>
      </c>
      <c r="C72" s="24" t="s">
        <v>68</v>
      </c>
      <c r="D72" s="22" t="s">
        <v>51</v>
      </c>
      <c r="E72" s="50" t="s">
        <v>183</v>
      </c>
      <c r="F72" s="16" t="s">
        <v>119</v>
      </c>
      <c r="G72" s="49">
        <v>77</v>
      </c>
      <c r="H72" s="56" t="str">
        <f t="shared" si="2"/>
        <v>Khá</v>
      </c>
      <c r="I72" s="17"/>
    </row>
    <row r="73" spans="1:9" s="32" customFormat="1" ht="18" customHeight="1">
      <c r="A73" s="18">
        <v>67</v>
      </c>
      <c r="B73" s="18">
        <v>13</v>
      </c>
      <c r="C73" s="51" t="s">
        <v>69</v>
      </c>
      <c r="D73" s="51" t="s">
        <v>26</v>
      </c>
      <c r="E73" s="52" t="s">
        <v>184</v>
      </c>
      <c r="F73" s="18" t="s">
        <v>119</v>
      </c>
      <c r="G73" s="53">
        <v>84</v>
      </c>
      <c r="H73" s="69" t="str">
        <f t="shared" si="2"/>
        <v>Tốt</v>
      </c>
      <c r="I73" s="19"/>
    </row>
    <row r="74" spans="1:11" ht="38.25" customHeight="1">
      <c r="A74" s="20"/>
      <c r="B74" s="30"/>
      <c r="C74" s="29"/>
      <c r="D74" s="21"/>
      <c r="E74" s="40"/>
      <c r="F74" s="123" t="s">
        <v>195</v>
      </c>
      <c r="G74" s="123"/>
      <c r="H74" s="123"/>
      <c r="I74" s="123"/>
      <c r="J74" s="79"/>
      <c r="K74" s="79"/>
    </row>
    <row r="75" spans="1:11" s="32" customFormat="1" ht="16.5" customHeight="1">
      <c r="A75" s="121" t="s">
        <v>124</v>
      </c>
      <c r="B75" s="121"/>
      <c r="C75" s="121"/>
      <c r="D75" s="121"/>
      <c r="E75" s="33"/>
      <c r="F75" s="121" t="s">
        <v>118</v>
      </c>
      <c r="G75" s="121"/>
      <c r="H75" s="121"/>
      <c r="I75" s="121"/>
      <c r="J75" s="80"/>
      <c r="K75" s="80"/>
    </row>
    <row r="76" spans="1:11" ht="15" customHeight="1">
      <c r="A76" s="20"/>
      <c r="B76" s="30"/>
      <c r="C76" s="29"/>
      <c r="D76" s="21"/>
      <c r="E76" s="40"/>
      <c r="F76" s="20"/>
      <c r="G76" s="20"/>
      <c r="H76" s="20"/>
      <c r="I76" s="20"/>
      <c r="J76" s="20"/>
      <c r="K76" s="28"/>
    </row>
    <row r="77" spans="1:11" s="31" customFormat="1" ht="48.75" customHeight="1">
      <c r="A77" s="119" t="s">
        <v>125</v>
      </c>
      <c r="B77" s="119"/>
      <c r="C77" s="119"/>
      <c r="D77" s="119"/>
      <c r="E77" s="41"/>
      <c r="F77" s="119" t="s">
        <v>120</v>
      </c>
      <c r="G77" s="119"/>
      <c r="H77" s="119"/>
      <c r="I77" s="119"/>
      <c r="J77" s="78"/>
      <c r="K77" s="78"/>
    </row>
    <row r="78" spans="4:5" ht="16.5" customHeight="1">
      <c r="D78" s="42"/>
      <c r="E78"/>
    </row>
  </sheetData>
  <sheetProtection/>
  <mergeCells count="12">
    <mergeCell ref="A77:D77"/>
    <mergeCell ref="F77:I77"/>
    <mergeCell ref="E1:I1"/>
    <mergeCell ref="E2:I2"/>
    <mergeCell ref="A4:I4"/>
    <mergeCell ref="A5:I5"/>
    <mergeCell ref="A75:D75"/>
    <mergeCell ref="F74:I74"/>
    <mergeCell ref="F75:I75"/>
    <mergeCell ref="A1:D1"/>
    <mergeCell ref="A2:D2"/>
    <mergeCell ref="A3:D3"/>
  </mergeCells>
  <printOptions/>
  <pageMargins left="0.85" right="0" top="0.55" bottom="0.5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5.421875" style="0" customWidth="1"/>
    <col min="2" max="2" width="5.57421875" style="0" customWidth="1"/>
    <col min="3" max="3" width="18.00390625" style="0" customWidth="1"/>
    <col min="4" max="4" width="8.28125" style="0" customWidth="1"/>
    <col min="5" max="5" width="12.140625" style="42" customWidth="1"/>
    <col min="6" max="6" width="9.7109375" style="0" customWidth="1"/>
    <col min="7" max="7" width="7.00390625" style="27" customWidth="1"/>
    <col min="8" max="8" width="11.00390625" style="27" customWidth="1"/>
    <col min="9" max="9" width="13.00390625" style="0" customWidth="1"/>
  </cols>
  <sheetData>
    <row r="1" spans="1:11" ht="15.75" customHeight="1">
      <c r="A1" s="114" t="s">
        <v>114</v>
      </c>
      <c r="B1" s="114"/>
      <c r="C1" s="114"/>
      <c r="D1" s="114"/>
      <c r="E1" s="114" t="s">
        <v>122</v>
      </c>
      <c r="F1" s="114"/>
      <c r="G1" s="114"/>
      <c r="H1" s="114"/>
      <c r="I1" s="114"/>
      <c r="J1" s="75"/>
      <c r="K1" s="75"/>
    </row>
    <row r="2" spans="1:11" ht="15.75" customHeight="1">
      <c r="A2" s="115" t="s">
        <v>117</v>
      </c>
      <c r="B2" s="115"/>
      <c r="C2" s="115"/>
      <c r="D2" s="115"/>
      <c r="E2" s="116" t="s">
        <v>121</v>
      </c>
      <c r="F2" s="116"/>
      <c r="G2" s="116"/>
      <c r="H2" s="116"/>
      <c r="I2" s="116"/>
      <c r="J2" s="76"/>
      <c r="K2" s="76"/>
    </row>
    <row r="3" spans="1:11" ht="15.75" customHeight="1">
      <c r="A3" s="117" t="s">
        <v>115</v>
      </c>
      <c r="B3" s="117"/>
      <c r="C3" s="117"/>
      <c r="D3" s="117"/>
      <c r="E3" s="26"/>
      <c r="F3" s="26"/>
      <c r="G3" s="26"/>
      <c r="H3" s="26"/>
      <c r="I3" s="26"/>
      <c r="K3" s="27"/>
    </row>
    <row r="4" spans="1:11" ht="37.5" customHeight="1">
      <c r="A4" s="122" t="s">
        <v>194</v>
      </c>
      <c r="B4" s="122"/>
      <c r="C4" s="122"/>
      <c r="D4" s="122"/>
      <c r="E4" s="122"/>
      <c r="F4" s="122"/>
      <c r="G4" s="122"/>
      <c r="H4" s="122"/>
      <c r="I4" s="122"/>
      <c r="J4" s="77"/>
      <c r="K4" s="77"/>
    </row>
    <row r="5" spans="1:11" ht="36" customHeight="1">
      <c r="A5" s="118" t="s">
        <v>123</v>
      </c>
      <c r="B5" s="118"/>
      <c r="C5" s="118"/>
      <c r="D5" s="118"/>
      <c r="E5" s="118"/>
      <c r="F5" s="118"/>
      <c r="G5" s="118"/>
      <c r="H5" s="118"/>
      <c r="I5" s="118"/>
      <c r="J5" s="87"/>
      <c r="K5" s="87"/>
    </row>
    <row r="6" spans="1:11" s="86" customFormat="1" ht="38.25" customHeight="1">
      <c r="A6" s="37" t="s">
        <v>197</v>
      </c>
      <c r="B6" s="58" t="s">
        <v>196</v>
      </c>
      <c r="C6" s="58" t="s">
        <v>88</v>
      </c>
      <c r="D6" s="57" t="s">
        <v>87</v>
      </c>
      <c r="E6" s="37" t="s">
        <v>172</v>
      </c>
      <c r="F6" s="38" t="s">
        <v>111</v>
      </c>
      <c r="G6" s="39" t="s">
        <v>191</v>
      </c>
      <c r="H6" s="39" t="s">
        <v>192</v>
      </c>
      <c r="I6" s="38" t="s">
        <v>108</v>
      </c>
      <c r="J6" s="88"/>
      <c r="K6" s="88"/>
    </row>
    <row r="7" spans="1:9" s="32" customFormat="1" ht="18" customHeight="1">
      <c r="A7" s="14">
        <v>1</v>
      </c>
      <c r="B7" s="81">
        <v>1</v>
      </c>
      <c r="C7" s="1" t="s">
        <v>43</v>
      </c>
      <c r="D7" s="2" t="s">
        <v>80</v>
      </c>
      <c r="E7" s="54" t="s">
        <v>163</v>
      </c>
      <c r="F7" s="14" t="s">
        <v>112</v>
      </c>
      <c r="G7" s="95">
        <v>91</v>
      </c>
      <c r="H7" s="55" t="str">
        <f aca="true" t="shared" si="0" ref="H7:H52">IF(G7&lt;30,"Kém",IF(G7&lt;=49,"Yếu",IF(G7&lt;=59,"TB",IF(G7&lt;=69,"TBK",IF(G7&lt;=79,"Khá",IF(G7&lt;=89,"Tốt","Xuất sắc"))))))</f>
        <v>Xuất sắc</v>
      </c>
      <c r="I7" s="15"/>
    </row>
    <row r="8" spans="1:9" s="32" customFormat="1" ht="18" customHeight="1">
      <c r="A8" s="16">
        <v>2</v>
      </c>
      <c r="B8" s="82">
        <v>1</v>
      </c>
      <c r="C8" s="5" t="s">
        <v>39</v>
      </c>
      <c r="D8" s="3" t="s">
        <v>52</v>
      </c>
      <c r="E8" s="43" t="s">
        <v>189</v>
      </c>
      <c r="F8" s="16" t="s">
        <v>112</v>
      </c>
      <c r="G8" s="46">
        <v>81</v>
      </c>
      <c r="H8" s="56" t="str">
        <f t="shared" si="0"/>
        <v>Tốt</v>
      </c>
      <c r="I8" s="17"/>
    </row>
    <row r="9" spans="1:9" s="32" customFormat="1" ht="18" customHeight="1">
      <c r="A9" s="16">
        <v>3</v>
      </c>
      <c r="B9" s="82">
        <v>2</v>
      </c>
      <c r="C9" s="11" t="s">
        <v>39</v>
      </c>
      <c r="D9" s="8" t="s">
        <v>22</v>
      </c>
      <c r="E9" s="43" t="s">
        <v>170</v>
      </c>
      <c r="F9" s="16" t="s">
        <v>112</v>
      </c>
      <c r="G9" s="46">
        <v>81</v>
      </c>
      <c r="H9" s="56" t="str">
        <f t="shared" si="0"/>
        <v>Tốt</v>
      </c>
      <c r="I9" s="17"/>
    </row>
    <row r="10" spans="1:9" s="32" customFormat="1" ht="18" customHeight="1">
      <c r="A10" s="16">
        <v>4</v>
      </c>
      <c r="B10" s="82">
        <v>1</v>
      </c>
      <c r="C10" s="11" t="s">
        <v>103</v>
      </c>
      <c r="D10" s="3" t="s">
        <v>0</v>
      </c>
      <c r="E10" s="43" t="s">
        <v>144</v>
      </c>
      <c r="F10" s="16" t="s">
        <v>112</v>
      </c>
      <c r="G10" s="61">
        <v>75</v>
      </c>
      <c r="H10" s="56" t="str">
        <f t="shared" si="0"/>
        <v>Khá</v>
      </c>
      <c r="I10" s="17"/>
    </row>
    <row r="11" spans="1:9" s="32" customFormat="1" ht="18" customHeight="1">
      <c r="A11" s="16">
        <v>5</v>
      </c>
      <c r="B11" s="82">
        <v>2</v>
      </c>
      <c r="C11" s="11" t="s">
        <v>99</v>
      </c>
      <c r="D11" s="25" t="s">
        <v>116</v>
      </c>
      <c r="E11" s="43" t="s">
        <v>145</v>
      </c>
      <c r="F11" s="16" t="s">
        <v>112</v>
      </c>
      <c r="G11" s="60">
        <v>77</v>
      </c>
      <c r="H11" s="56" t="str">
        <f t="shared" si="0"/>
        <v>Khá</v>
      </c>
      <c r="I11" s="17"/>
    </row>
    <row r="12" spans="1:9" s="32" customFormat="1" ht="18" customHeight="1">
      <c r="A12" s="16">
        <v>6</v>
      </c>
      <c r="B12" s="82">
        <v>3</v>
      </c>
      <c r="C12" s="11" t="s">
        <v>24</v>
      </c>
      <c r="D12" s="3" t="s">
        <v>1</v>
      </c>
      <c r="E12" s="43" t="s">
        <v>146</v>
      </c>
      <c r="F12" s="16" t="s">
        <v>112</v>
      </c>
      <c r="G12" s="61">
        <v>73</v>
      </c>
      <c r="H12" s="56" t="str">
        <f t="shared" si="0"/>
        <v>Khá</v>
      </c>
      <c r="I12" s="17"/>
    </row>
    <row r="13" spans="1:9" s="32" customFormat="1" ht="18" customHeight="1">
      <c r="A13" s="16">
        <v>7</v>
      </c>
      <c r="B13" s="82">
        <v>4</v>
      </c>
      <c r="C13" s="5" t="s">
        <v>109</v>
      </c>
      <c r="D13" s="3" t="s">
        <v>110</v>
      </c>
      <c r="E13" s="43" t="s">
        <v>186</v>
      </c>
      <c r="F13" s="16" t="s">
        <v>112</v>
      </c>
      <c r="G13" s="61">
        <v>72</v>
      </c>
      <c r="H13" s="56" t="str">
        <f t="shared" si="0"/>
        <v>Khá</v>
      </c>
      <c r="I13" s="17"/>
    </row>
    <row r="14" spans="1:9" s="32" customFormat="1" ht="18" customHeight="1">
      <c r="A14" s="16">
        <v>8</v>
      </c>
      <c r="B14" s="82">
        <v>5</v>
      </c>
      <c r="C14" s="6" t="s">
        <v>2</v>
      </c>
      <c r="D14" s="12" t="s">
        <v>15</v>
      </c>
      <c r="E14" s="43" t="s">
        <v>149</v>
      </c>
      <c r="F14" s="16" t="s">
        <v>112</v>
      </c>
      <c r="G14" s="61">
        <v>79</v>
      </c>
      <c r="H14" s="56" t="str">
        <f t="shared" si="0"/>
        <v>Khá</v>
      </c>
      <c r="I14" s="17"/>
    </row>
    <row r="15" spans="1:9" s="32" customFormat="1" ht="18" customHeight="1">
      <c r="A15" s="16">
        <v>9</v>
      </c>
      <c r="B15" s="82">
        <v>6</v>
      </c>
      <c r="C15" s="11" t="s">
        <v>24</v>
      </c>
      <c r="D15" s="8" t="s">
        <v>92</v>
      </c>
      <c r="E15" s="43" t="s">
        <v>150</v>
      </c>
      <c r="F15" s="16" t="s">
        <v>112</v>
      </c>
      <c r="G15" s="61">
        <v>73</v>
      </c>
      <c r="H15" s="56" t="str">
        <f t="shared" si="0"/>
        <v>Khá</v>
      </c>
      <c r="I15" s="17"/>
    </row>
    <row r="16" spans="1:9" s="32" customFormat="1" ht="18" customHeight="1">
      <c r="A16" s="16">
        <v>10</v>
      </c>
      <c r="B16" s="82">
        <v>7</v>
      </c>
      <c r="C16" s="11" t="s">
        <v>7</v>
      </c>
      <c r="D16" s="8" t="s">
        <v>60</v>
      </c>
      <c r="E16" s="43" t="s">
        <v>152</v>
      </c>
      <c r="F16" s="16" t="s">
        <v>112</v>
      </c>
      <c r="G16" s="61">
        <v>79</v>
      </c>
      <c r="H16" s="56" t="str">
        <f t="shared" si="0"/>
        <v>Khá</v>
      </c>
      <c r="I16" s="17"/>
    </row>
    <row r="17" spans="1:9" s="32" customFormat="1" ht="18" customHeight="1">
      <c r="A17" s="16">
        <v>11</v>
      </c>
      <c r="B17" s="82">
        <v>8</v>
      </c>
      <c r="C17" s="13" t="s">
        <v>33</v>
      </c>
      <c r="D17" s="7" t="s">
        <v>71</v>
      </c>
      <c r="E17" s="43" t="s">
        <v>154</v>
      </c>
      <c r="F17" s="16" t="s">
        <v>112</v>
      </c>
      <c r="G17" s="61">
        <v>77</v>
      </c>
      <c r="H17" s="56" t="str">
        <f t="shared" si="0"/>
        <v>Khá</v>
      </c>
      <c r="I17" s="17"/>
    </row>
    <row r="18" spans="1:9" s="32" customFormat="1" ht="18" customHeight="1">
      <c r="A18" s="16">
        <v>12</v>
      </c>
      <c r="B18" s="82">
        <v>9</v>
      </c>
      <c r="C18" s="11" t="s">
        <v>33</v>
      </c>
      <c r="D18" s="3" t="s">
        <v>20</v>
      </c>
      <c r="E18" s="43" t="s">
        <v>156</v>
      </c>
      <c r="F18" s="16" t="s">
        <v>112</v>
      </c>
      <c r="G18" s="61">
        <v>77</v>
      </c>
      <c r="H18" s="56" t="str">
        <f t="shared" si="0"/>
        <v>Khá</v>
      </c>
      <c r="I18" s="17"/>
    </row>
    <row r="19" spans="1:9" s="32" customFormat="1" ht="18" customHeight="1">
      <c r="A19" s="16">
        <v>13</v>
      </c>
      <c r="B19" s="82">
        <v>10</v>
      </c>
      <c r="C19" s="13" t="s">
        <v>69</v>
      </c>
      <c r="D19" s="7" t="s">
        <v>12</v>
      </c>
      <c r="E19" s="44" t="s">
        <v>187</v>
      </c>
      <c r="F19" s="16" t="s">
        <v>112</v>
      </c>
      <c r="G19" s="61">
        <v>73</v>
      </c>
      <c r="H19" s="56" t="str">
        <f t="shared" si="0"/>
        <v>Khá</v>
      </c>
      <c r="I19" s="17"/>
    </row>
    <row r="20" spans="1:9" s="32" customFormat="1" ht="18" customHeight="1">
      <c r="A20" s="16">
        <v>14</v>
      </c>
      <c r="B20" s="82">
        <v>11</v>
      </c>
      <c r="C20" s="11" t="s">
        <v>7</v>
      </c>
      <c r="D20" s="8" t="s">
        <v>12</v>
      </c>
      <c r="E20" s="43" t="s">
        <v>158</v>
      </c>
      <c r="F20" s="16" t="s">
        <v>112</v>
      </c>
      <c r="G20" s="61">
        <v>71</v>
      </c>
      <c r="H20" s="56" t="str">
        <f t="shared" si="0"/>
        <v>Khá</v>
      </c>
      <c r="I20" s="17"/>
    </row>
    <row r="21" spans="1:9" s="32" customFormat="1" ht="18" customHeight="1">
      <c r="A21" s="16">
        <v>15</v>
      </c>
      <c r="B21" s="82">
        <v>12</v>
      </c>
      <c r="C21" s="13" t="s">
        <v>85</v>
      </c>
      <c r="D21" s="7" t="s">
        <v>30</v>
      </c>
      <c r="E21" s="43" t="s">
        <v>160</v>
      </c>
      <c r="F21" s="16" t="s">
        <v>112</v>
      </c>
      <c r="G21" s="61">
        <v>73</v>
      </c>
      <c r="H21" s="56" t="str">
        <f t="shared" si="0"/>
        <v>Khá</v>
      </c>
      <c r="I21" s="17"/>
    </row>
    <row r="22" spans="1:9" s="32" customFormat="1" ht="18" customHeight="1">
      <c r="A22" s="16">
        <v>16</v>
      </c>
      <c r="B22" s="82">
        <v>13</v>
      </c>
      <c r="C22" s="11" t="s">
        <v>17</v>
      </c>
      <c r="D22" s="3" t="s">
        <v>81</v>
      </c>
      <c r="E22" s="43" t="s">
        <v>161</v>
      </c>
      <c r="F22" s="16" t="s">
        <v>112</v>
      </c>
      <c r="G22" s="61">
        <v>73</v>
      </c>
      <c r="H22" s="56" t="str">
        <f t="shared" si="0"/>
        <v>Khá</v>
      </c>
      <c r="I22" s="17"/>
    </row>
    <row r="23" spans="1:9" s="32" customFormat="1" ht="18" customHeight="1">
      <c r="A23" s="16">
        <v>17</v>
      </c>
      <c r="B23" s="82">
        <v>14</v>
      </c>
      <c r="C23" s="11" t="s">
        <v>23</v>
      </c>
      <c r="D23" s="8" t="s">
        <v>58</v>
      </c>
      <c r="E23" s="43" t="s">
        <v>162</v>
      </c>
      <c r="F23" s="16" t="s">
        <v>112</v>
      </c>
      <c r="G23" s="62">
        <v>71</v>
      </c>
      <c r="H23" s="56" t="str">
        <f t="shared" si="0"/>
        <v>Khá</v>
      </c>
      <c r="I23" s="17"/>
    </row>
    <row r="24" spans="1:9" s="32" customFormat="1" ht="18" customHeight="1">
      <c r="A24" s="16">
        <v>18</v>
      </c>
      <c r="B24" s="82">
        <v>15</v>
      </c>
      <c r="C24" s="11" t="s">
        <v>23</v>
      </c>
      <c r="D24" s="8" t="s">
        <v>5</v>
      </c>
      <c r="E24" s="45">
        <v>35343</v>
      </c>
      <c r="F24" s="16" t="s">
        <v>112</v>
      </c>
      <c r="G24" s="62">
        <v>77</v>
      </c>
      <c r="H24" s="56" t="str">
        <f t="shared" si="0"/>
        <v>Khá</v>
      </c>
      <c r="I24" s="17"/>
    </row>
    <row r="25" spans="1:9" s="32" customFormat="1" ht="18" customHeight="1">
      <c r="A25" s="16">
        <v>19</v>
      </c>
      <c r="B25" s="82">
        <v>16</v>
      </c>
      <c r="C25" s="13" t="s">
        <v>39</v>
      </c>
      <c r="D25" s="7" t="s">
        <v>107</v>
      </c>
      <c r="E25" s="43" t="s">
        <v>164</v>
      </c>
      <c r="F25" s="16" t="s">
        <v>112</v>
      </c>
      <c r="G25" s="62">
        <v>79</v>
      </c>
      <c r="H25" s="56" t="str">
        <f t="shared" si="0"/>
        <v>Khá</v>
      </c>
      <c r="I25" s="17"/>
    </row>
    <row r="26" spans="1:9" s="32" customFormat="1" ht="18" customHeight="1">
      <c r="A26" s="16">
        <v>20</v>
      </c>
      <c r="B26" s="82">
        <v>17</v>
      </c>
      <c r="C26" s="13" t="s">
        <v>24</v>
      </c>
      <c r="D26" s="7" t="s">
        <v>76</v>
      </c>
      <c r="E26" s="43" t="s">
        <v>165</v>
      </c>
      <c r="F26" s="16" t="s">
        <v>112</v>
      </c>
      <c r="G26" s="62">
        <v>77</v>
      </c>
      <c r="H26" s="56" t="str">
        <f t="shared" si="0"/>
        <v>Khá</v>
      </c>
      <c r="I26" s="17"/>
    </row>
    <row r="27" spans="1:9" s="32" customFormat="1" ht="18" customHeight="1">
      <c r="A27" s="16">
        <v>21</v>
      </c>
      <c r="B27" s="82">
        <v>18</v>
      </c>
      <c r="C27" s="13" t="s">
        <v>21</v>
      </c>
      <c r="D27" s="7" t="s">
        <v>27</v>
      </c>
      <c r="E27" s="44" t="s">
        <v>188</v>
      </c>
      <c r="F27" s="16" t="s">
        <v>112</v>
      </c>
      <c r="G27" s="46">
        <v>77</v>
      </c>
      <c r="H27" s="56" t="str">
        <f t="shared" si="0"/>
        <v>Khá</v>
      </c>
      <c r="I27" s="17"/>
    </row>
    <row r="28" spans="1:9" s="32" customFormat="1" ht="18" customHeight="1">
      <c r="A28" s="16">
        <v>22</v>
      </c>
      <c r="B28" s="82">
        <v>19</v>
      </c>
      <c r="C28" s="13" t="s">
        <v>72</v>
      </c>
      <c r="D28" s="7" t="s">
        <v>10</v>
      </c>
      <c r="E28" s="43" t="s">
        <v>166</v>
      </c>
      <c r="F28" s="16" t="s">
        <v>112</v>
      </c>
      <c r="G28" s="46">
        <v>79</v>
      </c>
      <c r="H28" s="56" t="str">
        <f t="shared" si="0"/>
        <v>Khá</v>
      </c>
      <c r="I28" s="17"/>
    </row>
    <row r="29" spans="1:9" s="32" customFormat="1" ht="18" customHeight="1">
      <c r="A29" s="16">
        <v>23</v>
      </c>
      <c r="B29" s="82">
        <v>20</v>
      </c>
      <c r="C29" s="11" t="s">
        <v>106</v>
      </c>
      <c r="D29" s="8" t="s">
        <v>10</v>
      </c>
      <c r="E29" s="43" t="s">
        <v>167</v>
      </c>
      <c r="F29" s="16" t="s">
        <v>112</v>
      </c>
      <c r="G29" s="46">
        <v>77</v>
      </c>
      <c r="H29" s="56" t="str">
        <f t="shared" si="0"/>
        <v>Khá</v>
      </c>
      <c r="I29" s="17"/>
    </row>
    <row r="30" spans="1:9" s="32" customFormat="1" ht="18" customHeight="1">
      <c r="A30" s="16">
        <v>24</v>
      </c>
      <c r="B30" s="82">
        <v>21</v>
      </c>
      <c r="C30" s="11" t="s">
        <v>24</v>
      </c>
      <c r="D30" s="8" t="s">
        <v>95</v>
      </c>
      <c r="E30" s="43" t="s">
        <v>168</v>
      </c>
      <c r="F30" s="16" t="s">
        <v>112</v>
      </c>
      <c r="G30" s="61">
        <v>73</v>
      </c>
      <c r="H30" s="56" t="str">
        <f t="shared" si="0"/>
        <v>Khá</v>
      </c>
      <c r="I30" s="17"/>
    </row>
    <row r="31" spans="1:9" s="32" customFormat="1" ht="18" customHeight="1">
      <c r="A31" s="16">
        <v>25</v>
      </c>
      <c r="B31" s="82">
        <v>22</v>
      </c>
      <c r="C31" s="11" t="s">
        <v>8</v>
      </c>
      <c r="D31" s="8" t="s">
        <v>62</v>
      </c>
      <c r="E31" s="43" t="s">
        <v>169</v>
      </c>
      <c r="F31" s="16" t="s">
        <v>112</v>
      </c>
      <c r="G31" s="46">
        <v>75</v>
      </c>
      <c r="H31" s="56" t="str">
        <f t="shared" si="0"/>
        <v>Khá</v>
      </c>
      <c r="I31" s="17"/>
    </row>
    <row r="32" spans="1:9" s="32" customFormat="1" ht="18" customHeight="1">
      <c r="A32" s="16">
        <v>26</v>
      </c>
      <c r="B32" s="82">
        <v>23</v>
      </c>
      <c r="C32" s="6" t="s">
        <v>72</v>
      </c>
      <c r="D32" s="12" t="s">
        <v>56</v>
      </c>
      <c r="E32" s="43" t="s">
        <v>171</v>
      </c>
      <c r="F32" s="16" t="s">
        <v>112</v>
      </c>
      <c r="G32" s="46">
        <v>71</v>
      </c>
      <c r="H32" s="56" t="str">
        <f t="shared" si="0"/>
        <v>Khá</v>
      </c>
      <c r="I32" s="17"/>
    </row>
    <row r="33" spans="1:9" s="32" customFormat="1" ht="18" customHeight="1">
      <c r="A33" s="16">
        <v>27</v>
      </c>
      <c r="B33" s="82">
        <v>1</v>
      </c>
      <c r="C33" s="11" t="s">
        <v>41</v>
      </c>
      <c r="D33" s="8" t="s">
        <v>59</v>
      </c>
      <c r="E33" s="43" t="s">
        <v>153</v>
      </c>
      <c r="F33" s="16" t="s">
        <v>112</v>
      </c>
      <c r="G33" s="61">
        <v>66</v>
      </c>
      <c r="H33" s="56" t="str">
        <f t="shared" si="0"/>
        <v>TBK</v>
      </c>
      <c r="I33" s="17"/>
    </row>
    <row r="34" spans="1:9" s="32" customFormat="1" ht="18" customHeight="1">
      <c r="A34" s="16">
        <v>28</v>
      </c>
      <c r="B34" s="82">
        <v>2</v>
      </c>
      <c r="C34" s="11" t="s">
        <v>102</v>
      </c>
      <c r="D34" s="8" t="s">
        <v>90</v>
      </c>
      <c r="E34" s="43" t="s">
        <v>155</v>
      </c>
      <c r="F34" s="16" t="s">
        <v>112</v>
      </c>
      <c r="G34" s="61">
        <v>69</v>
      </c>
      <c r="H34" s="56" t="str">
        <f t="shared" si="0"/>
        <v>TBK</v>
      </c>
      <c r="I34" s="17"/>
    </row>
    <row r="35" spans="1:9" s="32" customFormat="1" ht="18" customHeight="1">
      <c r="A35" s="16">
        <v>29</v>
      </c>
      <c r="B35" s="82">
        <v>3</v>
      </c>
      <c r="C35" s="11" t="s">
        <v>25</v>
      </c>
      <c r="D35" s="8" t="s">
        <v>12</v>
      </c>
      <c r="E35" s="43" t="s">
        <v>157</v>
      </c>
      <c r="F35" s="16" t="s">
        <v>112</v>
      </c>
      <c r="G35" s="61">
        <v>61</v>
      </c>
      <c r="H35" s="56" t="str">
        <f t="shared" si="0"/>
        <v>TBK</v>
      </c>
      <c r="I35" s="17"/>
    </row>
    <row r="36" spans="1:9" s="32" customFormat="1" ht="18" customHeight="1">
      <c r="A36" s="16">
        <v>30</v>
      </c>
      <c r="B36" s="82">
        <v>4</v>
      </c>
      <c r="C36" s="11" t="s">
        <v>104</v>
      </c>
      <c r="D36" s="8" t="s">
        <v>56</v>
      </c>
      <c r="E36" s="43" t="s">
        <v>132</v>
      </c>
      <c r="F36" s="16" t="s">
        <v>112</v>
      </c>
      <c r="G36" s="46">
        <v>60</v>
      </c>
      <c r="H36" s="56" t="str">
        <f t="shared" si="0"/>
        <v>TBK</v>
      </c>
      <c r="I36" s="17"/>
    </row>
    <row r="37" spans="1:9" s="32" customFormat="1" ht="18" customHeight="1">
      <c r="A37" s="16">
        <v>31</v>
      </c>
      <c r="B37" s="82">
        <v>1</v>
      </c>
      <c r="C37" s="11" t="s">
        <v>23</v>
      </c>
      <c r="D37" s="4" t="s">
        <v>9</v>
      </c>
      <c r="E37" s="43" t="s">
        <v>147</v>
      </c>
      <c r="F37" s="16" t="s">
        <v>112</v>
      </c>
      <c r="G37" s="61">
        <v>50</v>
      </c>
      <c r="H37" s="56" t="str">
        <f t="shared" si="0"/>
        <v>TB</v>
      </c>
      <c r="I37" s="17"/>
    </row>
    <row r="38" spans="1:9" s="32" customFormat="1" ht="18" customHeight="1">
      <c r="A38" s="16">
        <v>32</v>
      </c>
      <c r="B38" s="82">
        <v>2</v>
      </c>
      <c r="C38" s="11" t="s">
        <v>100</v>
      </c>
      <c r="D38" s="8" t="s">
        <v>30</v>
      </c>
      <c r="E38" s="43" t="s">
        <v>159</v>
      </c>
      <c r="F38" s="16" t="s">
        <v>112</v>
      </c>
      <c r="G38" s="61">
        <v>50</v>
      </c>
      <c r="H38" s="56" t="str">
        <f t="shared" si="0"/>
        <v>TB</v>
      </c>
      <c r="I38" s="17"/>
    </row>
    <row r="39" spans="1:9" s="89" customFormat="1" ht="18" customHeight="1">
      <c r="A39" s="63">
        <v>33</v>
      </c>
      <c r="B39" s="83">
        <v>1</v>
      </c>
      <c r="C39" s="70" t="s">
        <v>23</v>
      </c>
      <c r="D39" s="71" t="s">
        <v>84</v>
      </c>
      <c r="E39" s="72" t="s">
        <v>148</v>
      </c>
      <c r="F39" s="63" t="s">
        <v>112</v>
      </c>
      <c r="G39" s="73">
        <v>45</v>
      </c>
      <c r="H39" s="67" t="str">
        <f t="shared" si="0"/>
        <v>Yếu</v>
      </c>
      <c r="I39" s="68"/>
    </row>
    <row r="40" spans="1:9" s="89" customFormat="1" ht="18" customHeight="1">
      <c r="A40" s="63">
        <v>34</v>
      </c>
      <c r="B40" s="83">
        <v>2</v>
      </c>
      <c r="C40" s="93" t="s">
        <v>14</v>
      </c>
      <c r="D40" s="94" t="s">
        <v>55</v>
      </c>
      <c r="E40" s="72" t="s">
        <v>151</v>
      </c>
      <c r="F40" s="63" t="s">
        <v>112</v>
      </c>
      <c r="G40" s="73">
        <v>45</v>
      </c>
      <c r="H40" s="67" t="str">
        <f t="shared" si="0"/>
        <v>Yếu</v>
      </c>
      <c r="I40" s="68"/>
    </row>
    <row r="41" spans="1:9" s="89" customFormat="1" ht="18" customHeight="1">
      <c r="A41" s="100">
        <v>35</v>
      </c>
      <c r="B41" s="96">
        <v>3</v>
      </c>
      <c r="C41" s="97" t="s">
        <v>63</v>
      </c>
      <c r="D41" s="98" t="s">
        <v>64</v>
      </c>
      <c r="E41" s="99" t="s">
        <v>185</v>
      </c>
      <c r="F41" s="100" t="s">
        <v>112</v>
      </c>
      <c r="G41" s="101">
        <v>45</v>
      </c>
      <c r="H41" s="102" t="str">
        <f t="shared" si="0"/>
        <v>Yếu</v>
      </c>
      <c r="I41" s="103"/>
    </row>
    <row r="42" spans="1:9" s="32" customFormat="1" ht="18" customHeight="1">
      <c r="A42" s="16">
        <v>1</v>
      </c>
      <c r="B42" s="82">
        <v>1</v>
      </c>
      <c r="C42" s="9" t="s">
        <v>3</v>
      </c>
      <c r="D42" s="10" t="s">
        <v>97</v>
      </c>
      <c r="E42" s="43" t="s">
        <v>127</v>
      </c>
      <c r="F42" s="16" t="s">
        <v>113</v>
      </c>
      <c r="G42" s="90">
        <v>96</v>
      </c>
      <c r="H42" s="56" t="str">
        <f t="shared" si="0"/>
        <v>Xuất sắc</v>
      </c>
      <c r="I42" s="34"/>
    </row>
    <row r="43" spans="1:9" s="32" customFormat="1" ht="18" customHeight="1">
      <c r="A43" s="16">
        <v>2</v>
      </c>
      <c r="B43" s="82">
        <v>2</v>
      </c>
      <c r="C43" s="9" t="s">
        <v>98</v>
      </c>
      <c r="D43" s="10" t="s">
        <v>53</v>
      </c>
      <c r="E43" s="43" t="s">
        <v>131</v>
      </c>
      <c r="F43" s="16" t="s">
        <v>113</v>
      </c>
      <c r="G43" s="90">
        <v>96</v>
      </c>
      <c r="H43" s="56" t="str">
        <f t="shared" si="0"/>
        <v>Xuất sắc</v>
      </c>
      <c r="I43" s="35"/>
    </row>
    <row r="44" spans="1:9" s="32" customFormat="1" ht="18" customHeight="1">
      <c r="A44" s="16">
        <v>3</v>
      </c>
      <c r="B44" s="82">
        <v>3</v>
      </c>
      <c r="C44" s="9" t="s">
        <v>101</v>
      </c>
      <c r="D44" s="10" t="s">
        <v>54</v>
      </c>
      <c r="E44" s="43" t="s">
        <v>138</v>
      </c>
      <c r="F44" s="16" t="s">
        <v>113</v>
      </c>
      <c r="G44" s="90">
        <v>96</v>
      </c>
      <c r="H44" s="56" t="str">
        <f t="shared" si="0"/>
        <v>Xuất sắc</v>
      </c>
      <c r="I44" s="35"/>
    </row>
    <row r="45" spans="1:9" s="32" customFormat="1" ht="18" customHeight="1">
      <c r="A45" s="16">
        <v>4</v>
      </c>
      <c r="B45" s="82">
        <v>1</v>
      </c>
      <c r="C45" s="9" t="s">
        <v>48</v>
      </c>
      <c r="D45" s="12" t="s">
        <v>53</v>
      </c>
      <c r="E45" s="43" t="s">
        <v>132</v>
      </c>
      <c r="F45" s="16" t="s">
        <v>113</v>
      </c>
      <c r="G45" s="90">
        <v>88</v>
      </c>
      <c r="H45" s="56" t="str">
        <f t="shared" si="0"/>
        <v>Tốt</v>
      </c>
      <c r="I45" s="35"/>
    </row>
    <row r="46" spans="1:9" s="32" customFormat="1" ht="18" customHeight="1">
      <c r="A46" s="16">
        <v>5</v>
      </c>
      <c r="B46" s="82">
        <v>2</v>
      </c>
      <c r="C46" s="9" t="s">
        <v>32</v>
      </c>
      <c r="D46" s="10" t="s">
        <v>94</v>
      </c>
      <c r="E46" s="47" t="s">
        <v>190</v>
      </c>
      <c r="F46" s="16" t="s">
        <v>113</v>
      </c>
      <c r="G46" s="90">
        <v>84</v>
      </c>
      <c r="H46" s="56" t="str">
        <f t="shared" si="0"/>
        <v>Tốt</v>
      </c>
      <c r="I46" s="35"/>
    </row>
    <row r="47" spans="1:9" s="32" customFormat="1" ht="18" customHeight="1">
      <c r="A47" s="16">
        <v>6</v>
      </c>
      <c r="B47" s="82">
        <v>3</v>
      </c>
      <c r="C47" s="13" t="s">
        <v>31</v>
      </c>
      <c r="D47" s="7" t="s">
        <v>82</v>
      </c>
      <c r="E47" s="43" t="s">
        <v>142</v>
      </c>
      <c r="F47" s="16" t="s">
        <v>113</v>
      </c>
      <c r="G47" s="90">
        <v>88</v>
      </c>
      <c r="H47" s="56" t="str">
        <f t="shared" si="0"/>
        <v>Tốt</v>
      </c>
      <c r="I47" s="35"/>
    </row>
    <row r="48" spans="1:9" s="32" customFormat="1" ht="18" customHeight="1">
      <c r="A48" s="16">
        <v>7</v>
      </c>
      <c r="B48" s="82">
        <v>1</v>
      </c>
      <c r="C48" s="9" t="s">
        <v>37</v>
      </c>
      <c r="D48" s="7" t="s">
        <v>86</v>
      </c>
      <c r="E48" s="43" t="s">
        <v>133</v>
      </c>
      <c r="F48" s="16" t="s">
        <v>113</v>
      </c>
      <c r="G48" s="90">
        <v>74</v>
      </c>
      <c r="H48" s="56" t="str">
        <f t="shared" si="0"/>
        <v>Khá</v>
      </c>
      <c r="I48" s="35"/>
    </row>
    <row r="49" spans="1:9" s="32" customFormat="1" ht="18" customHeight="1">
      <c r="A49" s="16">
        <v>8</v>
      </c>
      <c r="B49" s="82">
        <v>2</v>
      </c>
      <c r="C49" s="6" t="s">
        <v>73</v>
      </c>
      <c r="D49" s="12" t="s">
        <v>74</v>
      </c>
      <c r="E49" s="43" t="s">
        <v>134</v>
      </c>
      <c r="F49" s="16" t="s">
        <v>113</v>
      </c>
      <c r="G49" s="90">
        <v>70</v>
      </c>
      <c r="H49" s="56" t="str">
        <f t="shared" si="0"/>
        <v>Khá</v>
      </c>
      <c r="I49" s="35"/>
    </row>
    <row r="50" spans="1:9" s="32" customFormat="1" ht="18" customHeight="1">
      <c r="A50" s="16">
        <v>9</v>
      </c>
      <c r="B50" s="82">
        <v>3</v>
      </c>
      <c r="C50" s="9" t="s">
        <v>40</v>
      </c>
      <c r="D50" s="7" t="s">
        <v>79</v>
      </c>
      <c r="E50" s="43" t="s">
        <v>135</v>
      </c>
      <c r="F50" s="16" t="s">
        <v>113</v>
      </c>
      <c r="G50" s="90">
        <v>70</v>
      </c>
      <c r="H50" s="56" t="str">
        <f t="shared" si="0"/>
        <v>Khá</v>
      </c>
      <c r="I50" s="35"/>
    </row>
    <row r="51" spans="1:9" s="91" customFormat="1" ht="18" customHeight="1">
      <c r="A51" s="16">
        <v>10</v>
      </c>
      <c r="B51" s="82">
        <v>4</v>
      </c>
      <c r="C51" s="9" t="s">
        <v>34</v>
      </c>
      <c r="D51" s="10" t="s">
        <v>93</v>
      </c>
      <c r="E51" s="43" t="s">
        <v>137</v>
      </c>
      <c r="F51" s="16" t="s">
        <v>113</v>
      </c>
      <c r="G51" s="90">
        <v>74</v>
      </c>
      <c r="H51" s="56" t="str">
        <f t="shared" si="0"/>
        <v>Khá</v>
      </c>
      <c r="I51" s="35"/>
    </row>
    <row r="52" spans="1:9" s="32" customFormat="1" ht="18" customHeight="1">
      <c r="A52" s="16">
        <v>11</v>
      </c>
      <c r="B52" s="82">
        <v>5</v>
      </c>
      <c r="C52" s="9" t="s">
        <v>42</v>
      </c>
      <c r="D52" s="10" t="s">
        <v>61</v>
      </c>
      <c r="E52" s="43" t="s">
        <v>141</v>
      </c>
      <c r="F52" s="16" t="s">
        <v>113</v>
      </c>
      <c r="G52" s="90">
        <v>70</v>
      </c>
      <c r="H52" s="56" t="str">
        <f t="shared" si="0"/>
        <v>Khá</v>
      </c>
      <c r="I52" s="35"/>
    </row>
    <row r="53" spans="1:9" s="32" customFormat="1" ht="18" customHeight="1">
      <c r="A53" s="16">
        <v>12</v>
      </c>
      <c r="B53" s="82">
        <v>1</v>
      </c>
      <c r="C53" s="9" t="s">
        <v>35</v>
      </c>
      <c r="D53" s="7" t="s">
        <v>0</v>
      </c>
      <c r="E53" s="43" t="s">
        <v>126</v>
      </c>
      <c r="F53" s="16" t="s">
        <v>113</v>
      </c>
      <c r="G53" s="90">
        <v>62</v>
      </c>
      <c r="H53" s="56" t="str">
        <f aca="true" t="shared" si="1" ref="H53:H60">IF(G53&lt;30,"Kém",IF(G53&lt;=49,"Yếu",IF(G53&lt;=59,"TB",IF(G53&lt;=69,"TBK",IF(G53&lt;=79,"Khá",IF(G53&lt;=89,"Tốt","Xuất sắc"))))))</f>
        <v>TBK</v>
      </c>
      <c r="I53" s="35"/>
    </row>
    <row r="54" spans="1:9" s="32" customFormat="1" ht="18" customHeight="1">
      <c r="A54" s="16">
        <v>13</v>
      </c>
      <c r="B54" s="82">
        <v>2</v>
      </c>
      <c r="C54" s="9" t="s">
        <v>36</v>
      </c>
      <c r="D54" s="10" t="s">
        <v>11</v>
      </c>
      <c r="E54" s="43" t="s">
        <v>128</v>
      </c>
      <c r="F54" s="16" t="s">
        <v>113</v>
      </c>
      <c r="G54" s="90">
        <v>67</v>
      </c>
      <c r="H54" s="56" t="str">
        <f t="shared" si="1"/>
        <v>TBK</v>
      </c>
      <c r="I54" s="35"/>
    </row>
    <row r="55" spans="1:9" s="32" customFormat="1" ht="18" customHeight="1">
      <c r="A55" s="16">
        <v>14</v>
      </c>
      <c r="B55" s="82">
        <v>3</v>
      </c>
      <c r="C55" s="9" t="s">
        <v>32</v>
      </c>
      <c r="D55" s="10" t="s">
        <v>91</v>
      </c>
      <c r="E55" s="43" t="s">
        <v>129</v>
      </c>
      <c r="F55" s="16" t="s">
        <v>113</v>
      </c>
      <c r="G55" s="90">
        <v>60</v>
      </c>
      <c r="H55" s="56" t="str">
        <f t="shared" si="1"/>
        <v>TBK</v>
      </c>
      <c r="I55" s="35"/>
    </row>
    <row r="56" spans="1:9" s="32" customFormat="1" ht="18" customHeight="1">
      <c r="A56" s="16">
        <v>15</v>
      </c>
      <c r="B56" s="82">
        <v>4</v>
      </c>
      <c r="C56" s="5" t="s">
        <v>19</v>
      </c>
      <c r="D56" s="3" t="s">
        <v>77</v>
      </c>
      <c r="E56" s="43" t="s">
        <v>140</v>
      </c>
      <c r="F56" s="16" t="s">
        <v>113</v>
      </c>
      <c r="G56" s="90">
        <v>60</v>
      </c>
      <c r="H56" s="56" t="str">
        <f>IF(G56&lt;30,"Kém",IF(G56&lt;=49,"Yếu",IF(G56&lt;=59,"TB",IF(G56&lt;=69,"TBK",IF(G56&lt;=79,"Khá",IF(G56&lt;=89,"Tốt","Xuất sắc"))))))</f>
        <v>TBK</v>
      </c>
      <c r="I56" s="35"/>
    </row>
    <row r="57" spans="1:9" s="32" customFormat="1" ht="18.75" customHeight="1">
      <c r="A57" s="16">
        <v>16</v>
      </c>
      <c r="B57" s="82">
        <v>1</v>
      </c>
      <c r="C57" s="9" t="s">
        <v>105</v>
      </c>
      <c r="D57" s="10" t="s">
        <v>57</v>
      </c>
      <c r="E57" s="43" t="s">
        <v>130</v>
      </c>
      <c r="F57" s="16" t="s">
        <v>113</v>
      </c>
      <c r="G57" s="90">
        <v>58</v>
      </c>
      <c r="H57" s="56" t="str">
        <f t="shared" si="1"/>
        <v>TB</v>
      </c>
      <c r="I57" s="35"/>
    </row>
    <row r="58" spans="1:9" s="32" customFormat="1" ht="18" customHeight="1">
      <c r="A58" s="16">
        <v>17</v>
      </c>
      <c r="B58" s="82">
        <v>2</v>
      </c>
      <c r="C58" s="6" t="s">
        <v>75</v>
      </c>
      <c r="D58" s="7" t="s">
        <v>81</v>
      </c>
      <c r="E58" s="43" t="s">
        <v>136</v>
      </c>
      <c r="F58" s="16" t="s">
        <v>113</v>
      </c>
      <c r="G58" s="90">
        <v>51</v>
      </c>
      <c r="H58" s="56" t="str">
        <f t="shared" si="1"/>
        <v>TB</v>
      </c>
      <c r="I58" s="35"/>
    </row>
    <row r="59" spans="1:9" s="32" customFormat="1" ht="18" customHeight="1">
      <c r="A59" s="16">
        <v>18</v>
      </c>
      <c r="B59" s="82">
        <v>3</v>
      </c>
      <c r="C59" s="13" t="s">
        <v>70</v>
      </c>
      <c r="D59" s="7" t="s">
        <v>6</v>
      </c>
      <c r="E59" s="43" t="s">
        <v>139</v>
      </c>
      <c r="F59" s="16" t="s">
        <v>113</v>
      </c>
      <c r="G59" s="90">
        <v>51</v>
      </c>
      <c r="H59" s="56" t="str">
        <f t="shared" si="1"/>
        <v>TB</v>
      </c>
      <c r="I59" s="35"/>
    </row>
    <row r="60" spans="1:9" s="32" customFormat="1" ht="18" customHeight="1">
      <c r="A60" s="18">
        <v>19</v>
      </c>
      <c r="B60" s="104">
        <v>4</v>
      </c>
      <c r="C60" s="105" t="s">
        <v>47</v>
      </c>
      <c r="D60" s="106" t="s">
        <v>26</v>
      </c>
      <c r="E60" s="107" t="s">
        <v>143</v>
      </c>
      <c r="F60" s="18" t="s">
        <v>113</v>
      </c>
      <c r="G60" s="108">
        <v>51</v>
      </c>
      <c r="H60" s="69" t="str">
        <f t="shared" si="1"/>
        <v>TB</v>
      </c>
      <c r="I60" s="109"/>
    </row>
    <row r="61" spans="1:9" s="32" customFormat="1" ht="18" customHeight="1">
      <c r="A61" s="16">
        <v>1</v>
      </c>
      <c r="B61" s="16">
        <v>1</v>
      </c>
      <c r="C61" s="24" t="s">
        <v>23</v>
      </c>
      <c r="D61" s="24" t="s">
        <v>83</v>
      </c>
      <c r="E61" s="50" t="s">
        <v>178</v>
      </c>
      <c r="F61" s="16" t="s">
        <v>119</v>
      </c>
      <c r="G61" s="49">
        <v>89</v>
      </c>
      <c r="H61" s="56" t="str">
        <f aca="true" t="shared" si="2" ref="H61:H67">IF(G61&lt;30,"Kém",IF(G61&lt;=49,"Yếu",IF(G61&lt;=59,"TB",IF(G61&lt;=69,"TBK",IF(G61&lt;=79,"Khá",IF(G61&lt;=89,"Tốt","Xuất sắc"))))))</f>
        <v>Tốt</v>
      </c>
      <c r="I61" s="17"/>
    </row>
    <row r="62" spans="1:9" s="32" customFormat="1" ht="18" customHeight="1">
      <c r="A62" s="16">
        <v>2</v>
      </c>
      <c r="B62" s="16">
        <v>2</v>
      </c>
      <c r="C62" s="24" t="s">
        <v>69</v>
      </c>
      <c r="D62" s="24" t="s">
        <v>26</v>
      </c>
      <c r="E62" s="48" t="s">
        <v>184</v>
      </c>
      <c r="F62" s="16" t="s">
        <v>119</v>
      </c>
      <c r="G62" s="49">
        <v>84</v>
      </c>
      <c r="H62" s="56" t="str">
        <f t="shared" si="2"/>
        <v>Tốt</v>
      </c>
      <c r="I62" s="17"/>
    </row>
    <row r="63" spans="1:9" s="32" customFormat="1" ht="18" customHeight="1">
      <c r="A63" s="16">
        <v>3</v>
      </c>
      <c r="B63" s="16">
        <v>1</v>
      </c>
      <c r="C63" s="22" t="s">
        <v>13</v>
      </c>
      <c r="D63" s="22" t="s">
        <v>84</v>
      </c>
      <c r="E63" s="48" t="s">
        <v>176</v>
      </c>
      <c r="F63" s="16" t="s">
        <v>119</v>
      </c>
      <c r="G63" s="49">
        <v>78</v>
      </c>
      <c r="H63" s="56" t="str">
        <f t="shared" si="2"/>
        <v>Khá</v>
      </c>
      <c r="I63" s="17"/>
    </row>
    <row r="64" spans="1:9" s="32" customFormat="1" ht="18" customHeight="1">
      <c r="A64" s="16">
        <v>4</v>
      </c>
      <c r="B64" s="16">
        <v>2</v>
      </c>
      <c r="C64" s="24" t="s">
        <v>67</v>
      </c>
      <c r="D64" s="24" t="s">
        <v>16</v>
      </c>
      <c r="E64" s="48" t="s">
        <v>177</v>
      </c>
      <c r="F64" s="16" t="s">
        <v>119</v>
      </c>
      <c r="G64" s="49">
        <v>74</v>
      </c>
      <c r="H64" s="56" t="str">
        <f t="shared" si="2"/>
        <v>Khá</v>
      </c>
      <c r="I64" s="17"/>
    </row>
    <row r="65" spans="1:9" s="32" customFormat="1" ht="18" customHeight="1">
      <c r="A65" s="16">
        <v>5</v>
      </c>
      <c r="B65" s="16">
        <v>3</v>
      </c>
      <c r="C65" s="24" t="s">
        <v>65</v>
      </c>
      <c r="D65" s="24" t="s">
        <v>57</v>
      </c>
      <c r="E65" s="50" t="s">
        <v>179</v>
      </c>
      <c r="F65" s="16" t="s">
        <v>119</v>
      </c>
      <c r="G65" s="49">
        <v>70</v>
      </c>
      <c r="H65" s="56" t="str">
        <f t="shared" si="2"/>
        <v>Khá</v>
      </c>
      <c r="I65" s="17"/>
    </row>
    <row r="66" spans="1:9" s="32" customFormat="1" ht="18" customHeight="1">
      <c r="A66" s="16">
        <v>6</v>
      </c>
      <c r="B66" s="16">
        <v>4</v>
      </c>
      <c r="C66" s="24" t="s">
        <v>68</v>
      </c>
      <c r="D66" s="22" t="s">
        <v>51</v>
      </c>
      <c r="E66" s="50" t="s">
        <v>183</v>
      </c>
      <c r="F66" s="16" t="s">
        <v>119</v>
      </c>
      <c r="G66" s="49">
        <v>77</v>
      </c>
      <c r="H66" s="56" t="str">
        <f t="shared" si="2"/>
        <v>Khá</v>
      </c>
      <c r="I66" s="17"/>
    </row>
    <row r="67" spans="1:9" s="32" customFormat="1" ht="18" customHeight="1">
      <c r="A67" s="16">
        <v>7</v>
      </c>
      <c r="B67" s="16">
        <v>1</v>
      </c>
      <c r="C67" s="23" t="s">
        <v>46</v>
      </c>
      <c r="D67" s="22" t="s">
        <v>0</v>
      </c>
      <c r="E67" s="48" t="s">
        <v>173</v>
      </c>
      <c r="F67" s="16" t="s">
        <v>119</v>
      </c>
      <c r="G67" s="49">
        <v>63</v>
      </c>
      <c r="H67" s="56" t="str">
        <f t="shared" si="2"/>
        <v>TBK</v>
      </c>
      <c r="I67" s="17"/>
    </row>
    <row r="68" spans="1:9" s="32" customFormat="1" ht="18" customHeight="1">
      <c r="A68" s="16">
        <v>8</v>
      </c>
      <c r="B68" s="16">
        <v>2</v>
      </c>
      <c r="C68" s="24" t="s">
        <v>18</v>
      </c>
      <c r="D68" s="22" t="s">
        <v>78</v>
      </c>
      <c r="E68" s="48" t="s">
        <v>174</v>
      </c>
      <c r="F68" s="16" t="s">
        <v>119</v>
      </c>
      <c r="G68" s="49">
        <v>65</v>
      </c>
      <c r="H68" s="56" t="str">
        <f aca="true" t="shared" si="3" ref="H68:H73">IF(G68&lt;30,"Kém",IF(G68&lt;=49,"Yếu",IF(G68&lt;=59,"TB",IF(G68&lt;=69,"TBK",IF(G68&lt;=79,"Khá",IF(G68&lt;=89,"Tốt","Xuất sắc"))))))</f>
        <v>TBK</v>
      </c>
      <c r="I68" s="17"/>
    </row>
    <row r="69" spans="1:9" s="32" customFormat="1" ht="18" customHeight="1">
      <c r="A69" s="16">
        <v>9</v>
      </c>
      <c r="B69" s="16">
        <v>3</v>
      </c>
      <c r="C69" s="23" t="s">
        <v>38</v>
      </c>
      <c r="D69" s="23" t="s">
        <v>96</v>
      </c>
      <c r="E69" s="50" t="s">
        <v>181</v>
      </c>
      <c r="F69" s="16" t="s">
        <v>119</v>
      </c>
      <c r="G69" s="49">
        <v>69</v>
      </c>
      <c r="H69" s="56" t="str">
        <f>IF(G69&lt;30,"Kém",IF(G69&lt;=49,"Yếu",IF(G69&lt;=59,"TB",IF(G69&lt;=69,"TBK",IF(G69&lt;=79,"Khá",IF(G69&lt;=89,"Tốt","Xuất sắc"))))))</f>
        <v>TBK</v>
      </c>
      <c r="I69" s="17"/>
    </row>
    <row r="70" spans="1:9" s="32" customFormat="1" ht="18" customHeight="1">
      <c r="A70" s="16">
        <v>10</v>
      </c>
      <c r="B70" s="16">
        <v>1</v>
      </c>
      <c r="C70" s="23" t="s">
        <v>45</v>
      </c>
      <c r="D70" s="23" t="s">
        <v>29</v>
      </c>
      <c r="E70" s="48" t="s">
        <v>175</v>
      </c>
      <c r="F70" s="16" t="s">
        <v>119</v>
      </c>
      <c r="G70" s="49">
        <v>56</v>
      </c>
      <c r="H70" s="56" t="str">
        <f t="shared" si="3"/>
        <v>TB</v>
      </c>
      <c r="I70" s="17"/>
    </row>
    <row r="71" spans="1:9" s="32" customFormat="1" ht="18" customHeight="1">
      <c r="A71" s="16">
        <v>11</v>
      </c>
      <c r="B71" s="16">
        <v>2</v>
      </c>
      <c r="C71" s="24" t="s">
        <v>44</v>
      </c>
      <c r="D71" s="24" t="s">
        <v>4</v>
      </c>
      <c r="E71" s="48" t="s">
        <v>182</v>
      </c>
      <c r="F71" s="16" t="s">
        <v>119</v>
      </c>
      <c r="G71" s="49">
        <v>50</v>
      </c>
      <c r="H71" s="56" t="str">
        <f>IF(G71&lt;30,"Kém",IF(G71&lt;=49,"Yếu",IF(G71&lt;=59,"TB",IF(G71&lt;=69,"TBK",IF(G71&lt;=79,"Khá",IF(G71&lt;=89,"Tốt","Xuất sắc"))))))</f>
        <v>TB</v>
      </c>
      <c r="I71" s="17"/>
    </row>
    <row r="72" spans="1:9" s="89" customFormat="1" ht="18" customHeight="1">
      <c r="A72" s="16">
        <v>12</v>
      </c>
      <c r="B72" s="16">
        <v>1</v>
      </c>
      <c r="C72" s="74" t="s">
        <v>66</v>
      </c>
      <c r="D72" s="74" t="s">
        <v>28</v>
      </c>
      <c r="E72" s="66" t="s">
        <v>180</v>
      </c>
      <c r="F72" s="63" t="s">
        <v>119</v>
      </c>
      <c r="G72" s="92">
        <v>41</v>
      </c>
      <c r="H72" s="67" t="str">
        <f t="shared" si="3"/>
        <v>Yếu</v>
      </c>
      <c r="I72" s="68"/>
    </row>
    <row r="73" spans="1:9" s="89" customFormat="1" ht="18" customHeight="1">
      <c r="A73" s="18">
        <v>13</v>
      </c>
      <c r="B73" s="18">
        <v>2</v>
      </c>
      <c r="C73" s="110" t="s">
        <v>49</v>
      </c>
      <c r="D73" s="111" t="s">
        <v>50</v>
      </c>
      <c r="E73" s="112" t="s">
        <v>132</v>
      </c>
      <c r="F73" s="100" t="s">
        <v>119</v>
      </c>
      <c r="G73" s="113">
        <v>45</v>
      </c>
      <c r="H73" s="102" t="str">
        <f t="shared" si="3"/>
        <v>Yếu</v>
      </c>
      <c r="I73" s="103"/>
    </row>
    <row r="74" spans="1:11" ht="38.25" customHeight="1">
      <c r="A74" s="20"/>
      <c r="B74" s="30"/>
      <c r="C74" s="29"/>
      <c r="D74" s="21"/>
      <c r="E74" s="40"/>
      <c r="F74" s="120" t="s">
        <v>195</v>
      </c>
      <c r="G74" s="120"/>
      <c r="H74" s="120"/>
      <c r="I74" s="120"/>
      <c r="J74" s="79"/>
      <c r="K74" s="79"/>
    </row>
    <row r="75" spans="1:11" s="32" customFormat="1" ht="16.5" customHeight="1">
      <c r="A75" s="121" t="s">
        <v>124</v>
      </c>
      <c r="B75" s="121"/>
      <c r="C75" s="121"/>
      <c r="D75" s="121"/>
      <c r="E75" s="33"/>
      <c r="F75" s="121" t="s">
        <v>118</v>
      </c>
      <c r="G75" s="121"/>
      <c r="H75" s="121"/>
      <c r="I75" s="121"/>
      <c r="J75" s="80"/>
      <c r="K75" s="80"/>
    </row>
    <row r="76" spans="1:11" ht="15" customHeight="1">
      <c r="A76" s="20"/>
      <c r="B76" s="30"/>
      <c r="C76" s="29"/>
      <c r="D76" s="21"/>
      <c r="E76" s="40"/>
      <c r="F76" s="20"/>
      <c r="G76" s="20"/>
      <c r="H76" s="20"/>
      <c r="I76" s="20"/>
      <c r="J76" s="20"/>
      <c r="K76" s="28"/>
    </row>
    <row r="77" spans="1:11" s="31" customFormat="1" ht="48.75" customHeight="1">
      <c r="A77" s="119" t="s">
        <v>125</v>
      </c>
      <c r="B77" s="119"/>
      <c r="C77" s="119"/>
      <c r="D77" s="119"/>
      <c r="E77" s="41"/>
      <c r="F77" s="119" t="s">
        <v>120</v>
      </c>
      <c r="G77" s="119"/>
      <c r="H77" s="119"/>
      <c r="I77" s="119"/>
      <c r="J77" s="78"/>
      <c r="K77" s="78"/>
    </row>
    <row r="78" spans="4:5" ht="16.5" customHeight="1">
      <c r="D78" s="42"/>
      <c r="E78"/>
    </row>
  </sheetData>
  <sheetProtection/>
  <mergeCells count="12">
    <mergeCell ref="A1:D1"/>
    <mergeCell ref="E1:I1"/>
    <mergeCell ref="A2:D2"/>
    <mergeCell ref="E2:I2"/>
    <mergeCell ref="A3:D3"/>
    <mergeCell ref="A4:I4"/>
    <mergeCell ref="A5:I5"/>
    <mergeCell ref="F74:I74"/>
    <mergeCell ref="A75:D75"/>
    <mergeCell ref="F75:I75"/>
    <mergeCell ref="A77:D77"/>
    <mergeCell ref="F77:I77"/>
  </mergeCells>
  <printOptions/>
  <pageMargins left="0.85" right="0" top="0.55" bottom="0.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2014-04-28T07:30:19Z</cp:lastPrinted>
  <dcterms:created xsi:type="dcterms:W3CDTF">1996-10-14T23:33:28Z</dcterms:created>
  <dcterms:modified xsi:type="dcterms:W3CDTF">2014-04-28T07:41:40Z</dcterms:modified>
  <cp:category/>
  <cp:version/>
  <cp:contentType/>
  <cp:contentStatus/>
</cp:coreProperties>
</file>